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venugopal\Desktop\PFQP 2\"/>
    </mc:Choice>
  </mc:AlternateContent>
  <xr:revisionPtr revIDLastSave="0" documentId="13_ncr:1_{0AEB1428-F8FE-475D-AF1B-DFAA1644A6E1}" xr6:coauthVersionLast="47" xr6:coauthVersionMax="47" xr10:uidLastSave="{00000000-0000-0000-0000-000000000000}"/>
  <bookViews>
    <workbookView xWindow="-108" yWindow="-108" windowWidth="23256" windowHeight="12456" firstSheet="1" activeTab="5" xr2:uid="{00000000-000D-0000-FFFF-FFFF00000000}"/>
  </bookViews>
  <sheets>
    <sheet name="General Instructions" sheetId="12" r:id="rId1"/>
    <sheet name="Q 1 Question" sheetId="11" r:id="rId2"/>
    <sheet name="Q2 Question" sheetId="2" r:id="rId3"/>
    <sheet name="Q3-Question" sheetId="4" r:id="rId4"/>
    <sheet name="Q4-Question" sheetId="6" r:id="rId5"/>
    <sheet name="Q5-Question" sheetId="8" r:id="rId6"/>
  </sheets>
  <definedNames>
    <definedName name="_xlnm.Print_Area" localSheetId="2">'Q2 Question'!$A$1:$H$13</definedName>
    <definedName name="_xlnm.Print_Area" localSheetId="3">'Q3-Question'!$A$1:$F$14</definedName>
    <definedName name="_xlnm.Print_Area" localSheetId="4">'Q4-Question'!$A$1:$B$19</definedName>
    <definedName name="_xlnm.Print_Area" localSheetId="5">'Q5-Question'!$A$1:$B$21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4" l="1" a="1"/>
  <c r="C15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<sst xmlns="http://schemas.openxmlformats.org/spreadsheetml/2006/main" count="113" uniqueCount="105">
  <si>
    <t>Required rate of return</t>
  </si>
  <si>
    <t>Project</t>
  </si>
  <si>
    <t>Year 0</t>
  </si>
  <si>
    <t>Year 1</t>
  </si>
  <si>
    <t>Year 2</t>
  </si>
  <si>
    <t>Year 3</t>
  </si>
  <si>
    <t>Year 4</t>
  </si>
  <si>
    <t>Year 5</t>
  </si>
  <si>
    <t>Year 6</t>
  </si>
  <si>
    <t>Project A</t>
  </si>
  <si>
    <t>Project B</t>
  </si>
  <si>
    <t>Tasks</t>
  </si>
  <si>
    <t>1. Prepare discounted cash flow table for each project.</t>
  </si>
  <si>
    <t>4. Select one project with justification.</t>
  </si>
  <si>
    <t>Year</t>
  </si>
  <si>
    <t>Initial outlay</t>
  </si>
  <si>
    <t>Finance rate</t>
  </si>
  <si>
    <t>Reinvestment rate</t>
  </si>
  <si>
    <t>Cash inflow</t>
  </si>
  <si>
    <t>1. Compound each inflow to Year 5 at 13%.</t>
  </si>
  <si>
    <t>2. Compute terminal value of inflows.</t>
  </si>
  <si>
    <t>Revenue</t>
  </si>
  <si>
    <t>Operating expenses (cash)</t>
  </si>
  <si>
    <t>General and administration (cash)</t>
  </si>
  <si>
    <t>Depreciation</t>
  </si>
  <si>
    <t>Interest expense</t>
  </si>
  <si>
    <t>Tax rate</t>
  </si>
  <si>
    <t>30%</t>
  </si>
  <si>
    <t>Maintenance capital expenditure</t>
  </si>
  <si>
    <t>Increase in working capital</t>
  </si>
  <si>
    <t>Scheduled principal repayment</t>
  </si>
  <si>
    <t>New debt raised during the year</t>
  </si>
  <si>
    <t>4. Prepare CFO, CFADS, Debt Service and DSCR waterfall.</t>
  </si>
  <si>
    <t>Annual revenue</t>
  </si>
  <si>
    <t>Annual materials cost</t>
  </si>
  <si>
    <t>Annual labour cost</t>
  </si>
  <si>
    <t>Annual other cash operating cost</t>
  </si>
  <si>
    <t>Raw material holding</t>
  </si>
  <si>
    <t>1.5 months of materials cost</t>
  </si>
  <si>
    <t>Work in progress</t>
  </si>
  <si>
    <t>0.5 month of total monthly cash operating cost</t>
  </si>
  <si>
    <t>Receivables</t>
  </si>
  <si>
    <t>2 months of revenue</t>
  </si>
  <si>
    <t>Minimum cash balance</t>
  </si>
  <si>
    <t>Creditors for materials</t>
  </si>
  <si>
    <t>1 month of materials cost</t>
  </si>
  <si>
    <t>Wages outstanding</t>
  </si>
  <si>
    <t>0.5 month of labour cost</t>
  </si>
  <si>
    <t>Expenses outstanding</t>
  </si>
  <si>
    <t>0.5 month of other cash operating cost</t>
  </si>
  <si>
    <t>Advance from project authority</t>
  </si>
  <si>
    <t>Cash Flow Rs,</t>
  </si>
  <si>
    <t>The government is evaluating the following PPP options:</t>
  </si>
  <si>
    <t xml:space="preserve">BOT (Toll) </t>
  </si>
  <si>
    <t xml:space="preserve">BOT (Annuity) </t>
  </si>
  <si>
    <t xml:space="preserve">HAM (Hybrid Annuity Model) </t>
  </si>
  <si>
    <t>You are required to answer the following based on above information:</t>
  </si>
  <si>
    <t>a) Explain very briefly the key features of ANY TWO of the above PPP models. ( 2 marks)</t>
  </si>
  <si>
    <t>c) Recommend the most suitable PPP model for this project, considering: ( 2 marks)</t>
  </si>
  <si>
    <t xml:space="preserve">Traffic uncertainty </t>
  </si>
  <si>
    <t xml:space="preserve">Government budget constraints </t>
  </si>
  <si>
    <t xml:space="preserve">Private sector participation </t>
  </si>
  <si>
    <t xml:space="preserve">Government perspective </t>
  </si>
  <si>
    <t xml:space="preserve">Private developer perspective </t>
  </si>
  <si>
    <t>b) Identify and analyse the risk allocation (construction risk, traffic risk, financial risk) under each model. (2 marks)</t>
  </si>
  <si>
    <t>d) Discuss the advantages of PPP models in infrastructure financing from: ( 2 marks)</t>
  </si>
  <si>
    <t xml:space="preserve">A State Government in India is planning to develop a Greenfield Expressway Project connecting two major industrial hubs. The estimated project cost is ₹8,000 crore. </t>
  </si>
  <si>
    <t>Due to fiscal constraints, the government intends to implement the project under a Public-Private Partnership (PPP) model.</t>
  </si>
  <si>
    <t>Rs.</t>
  </si>
  <si>
    <t>1. Gross current assets.</t>
  </si>
  <si>
    <t>2. Current liabilities.</t>
  </si>
  <si>
    <t>4. Working Capital Gap.</t>
  </si>
  <si>
    <t>5. promoter Contribution  and Maximum Permissible Bank Finance.</t>
  </si>
  <si>
    <t>Promoter's Contribution to working capital is 25% required</t>
  </si>
  <si>
    <t>General Instructions:</t>
  </si>
  <si>
    <t>a)     This is a MS Excel based exam.</t>
  </si>
  <si>
    <t>b)     This is a closed book exam.</t>
  </si>
  <si>
    <t>c)      Answer ALL the questions</t>
  </si>
  <si>
    <t>d)     Each Question carries 8 marks (total 40 marks)</t>
  </si>
  <si>
    <t>e)     Answer the questions as directed. The break-up of the marks is given wherever necessary.</t>
  </si>
  <si>
    <t>f)      Students can make use of any type of calculators or MS Excel for computations</t>
  </si>
  <si>
    <t>g)     For theoretical questions, cite suitable contemporary examples.</t>
  </si>
  <si>
    <t>h)     Answer to each question to be given in separate sheet/page.</t>
  </si>
  <si>
    <t>i)       Do not write anything on the question paper except your roll number.</t>
  </si>
  <si>
    <t>JAIPURIA INSTITUE OF MANAGEMENT, INDORE</t>
  </si>
  <si>
    <t>Post Graduate Diploma in Management (Batch 2024-26)</t>
  </si>
  <si>
    <t>Course Title: PROJECT FINANCE (Course Code: 20230)</t>
  </si>
  <si>
    <t xml:space="preserve">Term-End Examination, Term – VI (APRIL  2026) </t>
  </si>
  <si>
    <t xml:space="preserve"> Time Duration: 2 Hours                                                                                          Total Marks: 40</t>
  </si>
  <si>
    <t>Question 2 (CLO 2)</t>
  </si>
  <si>
    <t>Question 3 (CLO 3)</t>
  </si>
  <si>
    <t>Question 4 (SLO 2)</t>
  </si>
  <si>
    <t>Question 5 ( CLO 3)</t>
  </si>
  <si>
    <t xml:space="preserve"> </t>
  </si>
  <si>
    <t>Amount in Rs.</t>
  </si>
  <si>
    <t>Amount in Rs.)</t>
  </si>
  <si>
    <t>Question.1  ( CLO 3)</t>
  </si>
  <si>
    <t>2. Evaluate Discounted Payback Period.</t>
  </si>
  <si>
    <t>3. Evaluate NPV and IRR.</t>
  </si>
  <si>
    <t>3.  Evaluate and interpret  Modified NPV.</t>
  </si>
  <si>
    <t>4. Evaluate and Interpret  MIRR.</t>
  </si>
  <si>
    <t>1. Assess EBITDA, EBIT, PBT, tax and net income.</t>
  </si>
  <si>
    <t>2. Evaluate  FCFF.</t>
  </si>
  <si>
    <t>3. Evaluate FCFE.</t>
  </si>
  <si>
    <t>From the above data you are required to evaluate and ascertain the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</si>
</sst>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(#,##0.00\);\-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  <font>
      <b/>
      <sz val="12"/>
      <color theme="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/>
      <right/>
      <top/>
      <bottom style="thin">
        <color rgb="FFA6A6A6"/>
      </bottom>
      <diagonal/>
    </border>
  </borders>
  <cellStyleXfs count="1">
    <xf numFmtId="0" fontId="0" fillId="0" borderId="0"/>
  </cellStyleXfs>
  <cellXfs count="16">
    <xf numFmtId="0" fontId="0" fillId="0" borderId="0" xfId="0"/>
    <xf numFmtId="10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right"/>
    </xf>
    <xf numFmtId="164" fontId="0" fillId="0" borderId="0" xfId="0" applyNumberFormat="1"/>
    <xf numFmtId="0" fontId="2" fillId="2" borderId="0" xfId="0" applyFont="1" applyFill="1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</xdr:row>
      <xdr:rowOff>0</xdr:rowOff>
    </xdr:from>
    <xdr:to>
      <xdr:col>2</xdr:col>
      <xdr:colOff>15240</xdr:colOff>
      <xdr:row>4</xdr:row>
      <xdr:rowOff>144780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7B39E707-85A5-2B39-2B04-B065FE7B0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82880"/>
          <a:ext cx="1219200" cy="693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89EBE-D994-40AA-8CA0-BA47B0A8761C}">
  <dimension ref="B2:C19"/>
  <sheetViews>
    <sheetView topLeftCell="A2" workbookViewId="0">
      <selection activeCell="O9" sqref="O9"/>
    </sheetView>
  </sheetViews>
  <sheetFormatPr defaultRowHeight="14.4" x14ac:dyDescent="0.3"/>
  <sheetData>
    <row r="2" spans="2:3" x14ac:dyDescent="0.3">
      <c r="C2" t="s">
        <v>84</v>
      </c>
    </row>
    <row r="3" spans="2:3" x14ac:dyDescent="0.3">
      <c r="C3" t="s">
        <v>85</v>
      </c>
    </row>
    <row r="6" spans="2:3" x14ac:dyDescent="0.3">
      <c r="B6" t="s">
        <v>86</v>
      </c>
    </row>
    <row r="7" spans="2:3" x14ac:dyDescent="0.3">
      <c r="B7" t="s">
        <v>87</v>
      </c>
    </row>
    <row r="8" spans="2:3" x14ac:dyDescent="0.3">
      <c r="B8" t="s">
        <v>88</v>
      </c>
    </row>
    <row r="9" spans="2:3" x14ac:dyDescent="0.3">
      <c r="B9" t="s">
        <v>74</v>
      </c>
    </row>
    <row r="11" spans="2:3" x14ac:dyDescent="0.3">
      <c r="B11" t="s">
        <v>75</v>
      </c>
    </row>
    <row r="12" spans="2:3" x14ac:dyDescent="0.3">
      <c r="B12" t="s">
        <v>76</v>
      </c>
    </row>
    <row r="13" spans="2:3" x14ac:dyDescent="0.3">
      <c r="B13" t="s">
        <v>77</v>
      </c>
    </row>
    <row r="14" spans="2:3" x14ac:dyDescent="0.3">
      <c r="B14" t="s">
        <v>78</v>
      </c>
    </row>
    <row r="15" spans="2:3" x14ac:dyDescent="0.3">
      <c r="B15" t="s">
        <v>79</v>
      </c>
    </row>
    <row r="16" spans="2:3" x14ac:dyDescent="0.3">
      <c r="B16" t="s">
        <v>80</v>
      </c>
    </row>
    <row r="17" spans="2:2" x14ac:dyDescent="0.3">
      <c r="B17" t="s">
        <v>81</v>
      </c>
    </row>
    <row r="18" spans="2:2" x14ac:dyDescent="0.3">
      <c r="B18" t="s">
        <v>82</v>
      </c>
    </row>
    <row r="19" spans="2:2" x14ac:dyDescent="0.3">
      <c r="B19" t="s">
        <v>83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52DA9-0192-4ABC-A5C5-A4F9FCCA7C51}">
  <dimension ref="B1:B20"/>
  <sheetViews>
    <sheetView workbookViewId="0">
      <selection activeCell="Q16" sqref="Q15:Q16"/>
    </sheetView>
  </sheetViews>
  <sheetFormatPr defaultRowHeight="14.4" x14ac:dyDescent="0.3"/>
  <sheetData>
    <row r="1" spans="2:2" ht="15.6" x14ac:dyDescent="0.3">
      <c r="B1" s="12" t="s">
        <v>96</v>
      </c>
    </row>
    <row r="2" spans="2:2" ht="15.6" x14ac:dyDescent="0.3">
      <c r="B2" s="12"/>
    </row>
    <row r="3" spans="2:2" x14ac:dyDescent="0.3">
      <c r="B3" t="s">
        <v>66</v>
      </c>
    </row>
    <row r="4" spans="2:2" x14ac:dyDescent="0.3">
      <c r="B4" t="s">
        <v>67</v>
      </c>
    </row>
    <row r="6" spans="2:2" x14ac:dyDescent="0.3">
      <c r="B6" t="s">
        <v>52</v>
      </c>
    </row>
    <row r="7" spans="2:2" x14ac:dyDescent="0.3">
      <c r="B7" t="s">
        <v>53</v>
      </c>
    </row>
    <row r="8" spans="2:2" x14ac:dyDescent="0.3">
      <c r="B8" t="s">
        <v>54</v>
      </c>
    </row>
    <row r="9" spans="2:2" x14ac:dyDescent="0.3">
      <c r="B9" t="s">
        <v>55</v>
      </c>
    </row>
    <row r="11" spans="2:2" x14ac:dyDescent="0.3">
      <c r="B11" t="s">
        <v>56</v>
      </c>
    </row>
    <row r="12" spans="2:2" x14ac:dyDescent="0.3">
      <c r="B12" t="s">
        <v>57</v>
      </c>
    </row>
    <row r="13" spans="2:2" x14ac:dyDescent="0.3">
      <c r="B13" t="s">
        <v>64</v>
      </c>
    </row>
    <row r="14" spans="2:2" x14ac:dyDescent="0.3">
      <c r="B14" t="s">
        <v>58</v>
      </c>
    </row>
    <row r="15" spans="2:2" x14ac:dyDescent="0.3">
      <c r="B15" t="s">
        <v>59</v>
      </c>
    </row>
    <row r="16" spans="2:2" x14ac:dyDescent="0.3">
      <c r="B16" t="s">
        <v>60</v>
      </c>
    </row>
    <row r="17" spans="2:2" x14ac:dyDescent="0.3">
      <c r="B17" t="s">
        <v>61</v>
      </c>
    </row>
    <row r="18" spans="2:2" x14ac:dyDescent="0.3">
      <c r="B18" t="s">
        <v>65</v>
      </c>
    </row>
    <row r="19" spans="2:2" x14ac:dyDescent="0.3">
      <c r="B19" t="s">
        <v>62</v>
      </c>
    </row>
    <row r="20" spans="2:2" x14ac:dyDescent="0.3">
      <c r="B20" t="s">
        <v>63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showGridLines="0" zoomScale="103" workbookViewId="0">
      <pane ySplit="3" topLeftCell="A4" activePane="bottomLeft" state="frozen"/>
      <selection activeCell="M19" sqref="M19"/>
      <selection pane="bottomLeft" activeCell="A16" sqref="A16"/>
    </sheetView>
  </sheetViews>
  <sheetFormatPr defaultRowHeight="14.4" x14ac:dyDescent="0.3"/>
  <cols>
    <col min="1" max="1" width="50.44140625" customWidth="1"/>
    <col min="2" max="2" width="16.5546875" customWidth="1"/>
    <col min="3" max="8" width="12" customWidth="1"/>
  </cols>
  <sheetData>
    <row r="1" spans="1:8" ht="18" x14ac:dyDescent="0.35">
      <c r="A1" s="13" t="s">
        <v>89</v>
      </c>
    </row>
    <row r="3" spans="1:8" x14ac:dyDescent="0.3">
      <c r="A3" t="s">
        <v>0</v>
      </c>
      <c r="B3" s="1">
        <v>0.11</v>
      </c>
    </row>
    <row r="4" spans="1:8" x14ac:dyDescent="0.3">
      <c r="F4" t="s">
        <v>93</v>
      </c>
      <c r="G4" t="s">
        <v>94</v>
      </c>
    </row>
    <row r="5" spans="1:8" x14ac:dyDescent="0.3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</row>
    <row r="6" spans="1:8" x14ac:dyDescent="0.3">
      <c r="A6" s="3" t="s">
        <v>9</v>
      </c>
      <c r="B6" s="4">
        <v>-250000</v>
      </c>
      <c r="C6" s="4">
        <v>55000</v>
      </c>
      <c r="D6" s="4">
        <v>65000</v>
      </c>
      <c r="E6" s="4">
        <v>70000</v>
      </c>
      <c r="F6" s="4">
        <v>75000</v>
      </c>
      <c r="G6" s="4">
        <v>65000</v>
      </c>
      <c r="H6" s="4">
        <v>55000</v>
      </c>
    </row>
    <row r="7" spans="1:8" x14ac:dyDescent="0.3">
      <c r="A7" s="3" t="s">
        <v>10</v>
      </c>
      <c r="B7" s="4">
        <v>-250000</v>
      </c>
      <c r="C7" s="4">
        <v>40000</v>
      </c>
      <c r="D7" s="4">
        <v>55000</v>
      </c>
      <c r="E7" s="4">
        <v>70000</v>
      </c>
      <c r="F7" s="4">
        <v>90000</v>
      </c>
      <c r="G7" s="4">
        <v>95000</v>
      </c>
      <c r="H7" s="4">
        <v>90000</v>
      </c>
    </row>
    <row r="10" spans="1:8" ht="22.05" customHeight="1" x14ac:dyDescent="0.3">
      <c r="A10" s="7" t="s">
        <v>11</v>
      </c>
    </row>
    <row r="11" spans="1:8" ht="22.05" customHeight="1" x14ac:dyDescent="0.3">
      <c r="A11" s="8" t="s">
        <v>12</v>
      </c>
    </row>
    <row r="12" spans="1:8" ht="22.05" customHeight="1" x14ac:dyDescent="0.3">
      <c r="A12" s="8" t="s">
        <v>97</v>
      </c>
    </row>
    <row r="13" spans="1:8" ht="22.05" customHeight="1" x14ac:dyDescent="0.3">
      <c r="A13" s="8" t="s">
        <v>98</v>
      </c>
    </row>
    <row r="14" spans="1:8" ht="22.05" customHeight="1" x14ac:dyDescent="0.3">
      <c r="A14" s="8" t="s">
        <v>13</v>
      </c>
    </row>
  </sheetData>
  <pageMargins left="0.3" right="0.3" top="0.4" bottom="0.4" header="0.2" footer="0.2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"/>
  <sheetViews>
    <sheetView showGridLines="0" workbookViewId="0">
      <pane ySplit="3" topLeftCell="A4" activePane="bottomLeft" state="frozen"/>
      <selection activeCell="M19" sqref="M19"/>
      <selection pane="bottomLeft" activeCell="F15" sqref="F15"/>
    </sheetView>
  </sheetViews>
  <sheetFormatPr defaultRowHeight="14.4" x14ac:dyDescent="0.3"/>
  <cols>
    <col min="1" max="1" width="61.21875" customWidth="1"/>
    <col min="2" max="6" width="14" customWidth="1"/>
  </cols>
  <sheetData>
    <row r="1" spans="1:6" ht="18" x14ac:dyDescent="0.35">
      <c r="A1" s="13" t="s">
        <v>90</v>
      </c>
    </row>
    <row r="3" spans="1:6" x14ac:dyDescent="0.3">
      <c r="A3" t="s">
        <v>15</v>
      </c>
      <c r="B3" s="5">
        <v>180000</v>
      </c>
    </row>
    <row r="4" spans="1:6" x14ac:dyDescent="0.3">
      <c r="A4" t="s">
        <v>16</v>
      </c>
      <c r="B4" s="1">
        <v>0.11</v>
      </c>
    </row>
    <row r="5" spans="1:6" x14ac:dyDescent="0.3">
      <c r="A5" t="s">
        <v>17</v>
      </c>
      <c r="B5" s="1">
        <v>0.13</v>
      </c>
    </row>
    <row r="6" spans="1:6" x14ac:dyDescent="0.3">
      <c r="F6" t="s">
        <v>95</v>
      </c>
    </row>
    <row r="7" spans="1:6" x14ac:dyDescent="0.3">
      <c r="A7" s="6" t="s">
        <v>18</v>
      </c>
      <c r="B7" s="6" t="s">
        <v>3</v>
      </c>
      <c r="C7" s="6" t="s">
        <v>4</v>
      </c>
      <c r="D7" s="6" t="s">
        <v>5</v>
      </c>
      <c r="E7" s="6" t="s">
        <v>6</v>
      </c>
      <c r="F7" s="6" t="s">
        <v>7</v>
      </c>
    </row>
    <row r="8" spans="1:6" x14ac:dyDescent="0.3">
      <c r="B8" s="5">
        <v>45000</v>
      </c>
      <c r="C8" s="5">
        <v>50000</v>
      </c>
      <c r="D8" s="5">
        <v>60000</v>
      </c>
      <c r="E8" s="5">
        <v>65000</v>
      </c>
      <c r="F8" s="5">
        <v>55000</v>
      </c>
    </row>
    <row r="10" spans="1:6" ht="22.05" customHeight="1" x14ac:dyDescent="0.3">
      <c r="A10" s="7" t="s">
        <v>11</v>
      </c>
    </row>
    <row r="11" spans="1:6" ht="22.05" customHeight="1" x14ac:dyDescent="0.3">
      <c r="A11" s="8" t="s">
        <v>19</v>
      </c>
    </row>
    <row r="12" spans="1:6" ht="22.05" customHeight="1" x14ac:dyDescent="0.3">
      <c r="A12" s="8" t="s">
        <v>20</v>
      </c>
    </row>
    <row r="13" spans="1:6" ht="22.05" customHeight="1" x14ac:dyDescent="0.3">
      <c r="A13" s="8" t="s">
        <v>99</v>
      </c>
    </row>
    <row r="14" spans="1:6" ht="22.05" customHeight="1" x14ac:dyDescent="0.3">
      <c r="A14" s="8" t="s">
        <v>100</v>
      </c>
      <c r="C14" t="s">
        <v>14</v>
      </c>
      <c r="D14" t="s">
        <v>51</v>
      </c>
    </row>
    <row r="15" spans="1:6" x14ac:dyDescent="0.3">
      <c r="C15" t="str" cm="1">
        <f t="array" ref="C15:D19">TRANSPOSE(B7:F8)</f>
        <v>Year 1</v>
      </c>
      <c r="D15">
        <v>45000</v>
      </c>
    </row>
    <row r="16" spans="1:6" x14ac:dyDescent="0.3">
      <c r="C16" t="str">
        <v>Year 2</v>
      </c>
      <c r="D16">
        <v>50000</v>
      </c>
    </row>
    <row r="17" spans="3:4" x14ac:dyDescent="0.3">
      <c r="C17" t="str">
        <v>Year 3</v>
      </c>
      <c r="D17">
        <v>60000</v>
      </c>
    </row>
    <row r="18" spans="3:4" x14ac:dyDescent="0.3">
      <c r="C18" t="str">
        <v>Year 4</v>
      </c>
      <c r="D18">
        <v>65000</v>
      </c>
    </row>
    <row r="19" spans="3:4" x14ac:dyDescent="0.3">
      <c r="C19" t="str">
        <v>Year 5</v>
      </c>
      <c r="D19">
        <v>55000</v>
      </c>
    </row>
  </sheetData>
  <pageMargins left="0.3" right="0.3" top="0.4" bottom="0.4" header="0.2" footer="0.2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8"/>
  <sheetViews>
    <sheetView showGridLines="0" workbookViewId="0">
      <pane ySplit="3" topLeftCell="A8" activePane="bottomLeft" state="frozen"/>
      <selection activeCell="M19" sqref="M19"/>
      <selection pane="bottomLeft" activeCell="F15" sqref="F15"/>
    </sheetView>
  </sheetViews>
  <sheetFormatPr defaultRowHeight="14.4" x14ac:dyDescent="0.3"/>
  <cols>
    <col min="1" max="1" width="67.109375" customWidth="1"/>
    <col min="2" max="2" width="22" customWidth="1"/>
  </cols>
  <sheetData>
    <row r="1" spans="1:2" ht="18" x14ac:dyDescent="0.35">
      <c r="A1" s="13" t="s">
        <v>91</v>
      </c>
    </row>
    <row r="2" spans="1:2" x14ac:dyDescent="0.3">
      <c r="B2" t="s">
        <v>94</v>
      </c>
    </row>
    <row r="3" spans="1:2" ht="22.05" customHeight="1" x14ac:dyDescent="0.3">
      <c r="A3" s="9" t="s">
        <v>21</v>
      </c>
      <c r="B3" s="10">
        <v>1500000</v>
      </c>
    </row>
    <row r="4" spans="1:2" ht="22.05" customHeight="1" x14ac:dyDescent="0.3">
      <c r="A4" s="9" t="s">
        <v>22</v>
      </c>
      <c r="B4" s="10">
        <v>620000</v>
      </c>
    </row>
    <row r="5" spans="1:2" ht="22.05" customHeight="1" x14ac:dyDescent="0.3">
      <c r="A5" s="9" t="s">
        <v>23</v>
      </c>
      <c r="B5" s="10">
        <v>80000</v>
      </c>
    </row>
    <row r="6" spans="1:2" ht="22.05" customHeight="1" x14ac:dyDescent="0.3">
      <c r="A6" s="9" t="s">
        <v>24</v>
      </c>
      <c r="B6" s="10">
        <v>150000</v>
      </c>
    </row>
    <row r="7" spans="1:2" ht="22.05" customHeight="1" x14ac:dyDescent="0.3">
      <c r="A7" s="9" t="s">
        <v>25</v>
      </c>
      <c r="B7" s="10">
        <v>90000</v>
      </c>
    </row>
    <row r="8" spans="1:2" ht="22.05" customHeight="1" x14ac:dyDescent="0.3">
      <c r="A8" s="9" t="s">
        <v>26</v>
      </c>
      <c r="B8" s="11" t="s">
        <v>27</v>
      </c>
    </row>
    <row r="9" spans="1:2" ht="22.05" customHeight="1" x14ac:dyDescent="0.3">
      <c r="A9" s="9" t="s">
        <v>28</v>
      </c>
      <c r="B9" s="10">
        <v>120000</v>
      </c>
    </row>
    <row r="10" spans="1:2" ht="22.05" customHeight="1" x14ac:dyDescent="0.3">
      <c r="A10" s="9" t="s">
        <v>29</v>
      </c>
      <c r="B10" s="10">
        <v>60000</v>
      </c>
    </row>
    <row r="11" spans="1:2" ht="22.05" customHeight="1" x14ac:dyDescent="0.3">
      <c r="A11" s="9" t="s">
        <v>30</v>
      </c>
      <c r="B11" s="10">
        <v>140000</v>
      </c>
    </row>
    <row r="12" spans="1:2" ht="22.05" customHeight="1" x14ac:dyDescent="0.3">
      <c r="A12" s="9" t="s">
        <v>31</v>
      </c>
      <c r="B12" s="10">
        <v>50000</v>
      </c>
    </row>
    <row r="14" spans="1:2" ht="22.05" customHeight="1" x14ac:dyDescent="0.3">
      <c r="A14" s="7" t="s">
        <v>11</v>
      </c>
    </row>
    <row r="15" spans="1:2" ht="22.05" customHeight="1" x14ac:dyDescent="0.3">
      <c r="A15" s="8" t="s">
        <v>101</v>
      </c>
    </row>
    <row r="16" spans="1:2" ht="22.05" customHeight="1" x14ac:dyDescent="0.3">
      <c r="A16" s="8" t="s">
        <v>102</v>
      </c>
    </row>
    <row r="17" spans="1:1" ht="22.05" customHeight="1" x14ac:dyDescent="0.3">
      <c r="A17" s="8" t="s">
        <v>103</v>
      </c>
    </row>
    <row r="18" spans="1:1" ht="22.05" customHeight="1" x14ac:dyDescent="0.3">
      <c r="A18" s="8" t="s">
        <v>32</v>
      </c>
    </row>
  </sheetData>
  <pageMargins left="0.3" right="0.3" top="0.4" bottom="0.4" header="0.2" footer="0.2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21"/>
  <sheetViews>
    <sheetView showGridLines="0" tabSelected="1" workbookViewId="0">
      <pane ySplit="3" topLeftCell="A14" activePane="bottomLeft" state="frozen"/>
      <selection activeCell="M19" sqref="M19"/>
      <selection pane="bottomLeft" activeCell="A25" sqref="A25"/>
    </sheetView>
  </sheetViews>
  <sheetFormatPr defaultRowHeight="14.4" x14ac:dyDescent="0.3"/>
  <cols>
    <col min="1" max="1" width="57.77734375" customWidth="1"/>
    <col min="2" max="2" width="42" customWidth="1"/>
  </cols>
  <sheetData>
    <row r="1" spans="1:2" ht="18" x14ac:dyDescent="0.35">
      <c r="A1" s="13" t="s">
        <v>92</v>
      </c>
    </row>
    <row r="2" spans="1:2" x14ac:dyDescent="0.3">
      <c r="B2" s="14" t="s">
        <v>68</v>
      </c>
    </row>
    <row r="3" spans="1:2" ht="24" customHeight="1" x14ac:dyDescent="0.3">
      <c r="A3" s="9" t="s">
        <v>33</v>
      </c>
      <c r="B3" s="10">
        <v>48000000</v>
      </c>
    </row>
    <row r="4" spans="1:2" ht="24" customHeight="1" x14ac:dyDescent="0.3">
      <c r="A4" s="9" t="s">
        <v>34</v>
      </c>
      <c r="B4" s="10">
        <v>18000000</v>
      </c>
    </row>
    <row r="5" spans="1:2" ht="24" customHeight="1" x14ac:dyDescent="0.3">
      <c r="A5" s="9" t="s">
        <v>35</v>
      </c>
      <c r="B5" s="10">
        <v>9600000</v>
      </c>
    </row>
    <row r="6" spans="1:2" ht="24" customHeight="1" x14ac:dyDescent="0.3">
      <c r="A6" s="9" t="s">
        <v>36</v>
      </c>
      <c r="B6" s="10">
        <v>6000000</v>
      </c>
    </row>
    <row r="7" spans="1:2" ht="24" customHeight="1" x14ac:dyDescent="0.3">
      <c r="A7" s="9" t="s">
        <v>37</v>
      </c>
      <c r="B7" s="9" t="s">
        <v>38</v>
      </c>
    </row>
    <row r="8" spans="1:2" ht="24" customHeight="1" x14ac:dyDescent="0.3">
      <c r="A8" s="9" t="s">
        <v>39</v>
      </c>
      <c r="B8" s="9" t="s">
        <v>40</v>
      </c>
    </row>
    <row r="9" spans="1:2" ht="24" customHeight="1" x14ac:dyDescent="0.3">
      <c r="A9" s="9" t="s">
        <v>41</v>
      </c>
      <c r="B9" s="9" t="s">
        <v>42</v>
      </c>
    </row>
    <row r="10" spans="1:2" ht="24" customHeight="1" x14ac:dyDescent="0.3">
      <c r="A10" s="9" t="s">
        <v>43</v>
      </c>
      <c r="B10" s="10">
        <v>350000</v>
      </c>
    </row>
    <row r="11" spans="1:2" ht="24" customHeight="1" x14ac:dyDescent="0.3">
      <c r="A11" s="9" t="s">
        <v>44</v>
      </c>
      <c r="B11" s="9" t="s">
        <v>45</v>
      </c>
    </row>
    <row r="12" spans="1:2" ht="24" customHeight="1" x14ac:dyDescent="0.3">
      <c r="A12" s="9" t="s">
        <v>46</v>
      </c>
      <c r="B12" s="9" t="s">
        <v>47</v>
      </c>
    </row>
    <row r="13" spans="1:2" ht="24" customHeight="1" x14ac:dyDescent="0.3">
      <c r="A13" s="9" t="s">
        <v>48</v>
      </c>
      <c r="B13" s="9" t="s">
        <v>49</v>
      </c>
    </row>
    <row r="14" spans="1:2" ht="24" customHeight="1" x14ac:dyDescent="0.3">
      <c r="A14" s="9" t="s">
        <v>50</v>
      </c>
      <c r="B14" s="10">
        <v>850000</v>
      </c>
    </row>
    <row r="15" spans="1:2" ht="28.8" x14ac:dyDescent="0.3">
      <c r="A15" s="8" t="s">
        <v>73</v>
      </c>
    </row>
    <row r="16" spans="1:2" ht="22.05" customHeight="1" x14ac:dyDescent="0.3">
      <c r="A16" s="15" t="s">
        <v>104</v>
      </c>
    </row>
    <row r="17" spans="1:1" ht="22.05" customHeight="1" x14ac:dyDescent="0.3">
      <c r="A17" s="8"/>
    </row>
    <row r="18" spans="1:1" ht="22.05" customHeight="1" x14ac:dyDescent="0.3">
      <c r="A18" s="8" t="s">
        <v>69</v>
      </c>
    </row>
    <row r="19" spans="1:1" ht="22.05" customHeight="1" x14ac:dyDescent="0.3">
      <c r="A19" s="8" t="s">
        <v>70</v>
      </c>
    </row>
    <row r="20" spans="1:1" ht="22.05" customHeight="1" x14ac:dyDescent="0.3">
      <c r="A20" s="8" t="s">
        <v>71</v>
      </c>
    </row>
    <row r="21" spans="1:1" ht="22.05" customHeight="1" x14ac:dyDescent="0.3">
      <c r="A21" s="8" t="s">
        <v>72</v>
      </c>
    </row>
  </sheetData>
  <pageMargins left="0.3" right="0.3" top="0.4" bottom="0.4" header="0.2" footer="0.2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General Instructions</vt:lpstr>
      <vt:lpstr>Q 1 Question</vt:lpstr>
      <vt:lpstr>Q2 Question</vt:lpstr>
      <vt:lpstr>Q3-Question</vt:lpstr>
      <vt:lpstr>Q4-Question</vt:lpstr>
      <vt:lpstr>Q5-Question</vt:lpstr>
      <vt:lpstr>'Q2 Question'!Print_Area</vt:lpstr>
      <vt:lpstr>'Q3-Question'!Print_Area</vt:lpstr>
      <vt:lpstr>'Q4-Question'!Print_Area</vt:lpstr>
      <vt:lpstr>'Q5-Question'!Print_Area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Venugopal Rajamanuri VisFac</cp:lastModifiedBy>
  <dcterms:created xsi:type="dcterms:W3CDTF">2026-03-22T05:36:33Z</dcterms:created>
  <dcterms:modified xsi:type="dcterms:W3CDTF">2026-04-09T01:58:16Z</dcterms:modified>
</cp:coreProperties>
</file>