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JIMI_Season_II\PGDM\Batch202123\Term_III\BA\Evaluation\EndTerm\Set_II\"/>
    </mc:Choice>
  </mc:AlternateContent>
  <bookViews>
    <workbookView xWindow="0" yWindow="0" windowWidth="19200" windowHeight="6760" firstSheet="4" activeTab="8"/>
  </bookViews>
  <sheets>
    <sheet name="Instructions" sheetId="1" r:id="rId1"/>
    <sheet name="Question 1 Dataset" sheetId="2" r:id="rId2"/>
    <sheet name="Answer 1" sheetId="3" r:id="rId3"/>
    <sheet name="Question 2 Dataset" sheetId="6" r:id="rId4"/>
    <sheet name="Answer 2" sheetId="7" r:id="rId5"/>
    <sheet name="Question 3 Dataset" sheetId="8" r:id="rId6"/>
    <sheet name="Answer 3 " sheetId="9" r:id="rId7"/>
    <sheet name=" Question 4 Dataset" sheetId="10" r:id="rId8"/>
    <sheet name="Answer 4" sheetId="11" r:id="rId9"/>
  </sheets>
  <definedNames>
    <definedName name="solver_eng" localSheetId="7" hidden="1">1</definedName>
    <definedName name="solver_neg" localSheetId="7" hidden="1">1</definedName>
    <definedName name="solver_num" localSheetId="7" hidden="1">0</definedName>
    <definedName name="solver_opt" localSheetId="7" hidden="1">' Question 4 Dataset'!$P$45</definedName>
    <definedName name="solver_typ" localSheetId="7" hidden="1">1</definedName>
    <definedName name="solver_val" localSheetId="7" hidden="1">0</definedName>
    <definedName name="solver_ver" localSheetId="7" hidden="1">3</definedName>
  </definedNames>
  <calcPr calcId="162913"/>
</workbook>
</file>

<file path=xl/calcChain.xml><?xml version="1.0" encoding="utf-8"?>
<calcChain xmlns="http://schemas.openxmlformats.org/spreadsheetml/2006/main">
  <c r="L13" i="10" l="1"/>
  <c r="K13" i="10"/>
  <c r="J13" i="10"/>
  <c r="I13" i="10"/>
  <c r="H13" i="10"/>
  <c r="G13" i="10"/>
  <c r="F13" i="10"/>
  <c r="D13" i="10"/>
  <c r="D19" i="10" s="1"/>
</calcChain>
</file>

<file path=xl/sharedStrings.xml><?xml version="1.0" encoding="utf-8"?>
<sst xmlns="http://schemas.openxmlformats.org/spreadsheetml/2006/main" count="936" uniqueCount="121">
  <si>
    <t>Answer 1 :</t>
  </si>
  <si>
    <t>Answer 4:</t>
  </si>
  <si>
    <t>PGDM</t>
  </si>
  <si>
    <t>MS- Excel and/or RapidMiner Studio are to be used as Software Tools.</t>
  </si>
  <si>
    <t>Time - 2 hours</t>
  </si>
  <si>
    <r>
      <t xml:space="preserve">Question Paper consist of </t>
    </r>
    <r>
      <rPr>
        <b/>
        <sz val="11"/>
        <color theme="1"/>
        <rFont val="Calibri"/>
        <family val="2"/>
        <scheme val="minor"/>
      </rPr>
      <t xml:space="preserve">FOUR </t>
    </r>
    <r>
      <rPr>
        <sz val="11"/>
        <color theme="1"/>
        <rFont val="Calibri"/>
        <family val="2"/>
        <scheme val="minor"/>
      </rPr>
      <t>questions.</t>
    </r>
  </si>
  <si>
    <t>Question paper is of 40 Marks.</t>
  </si>
  <si>
    <t>Date</t>
  </si>
  <si>
    <t xml:space="preserve">INSTRUCTIONS: </t>
  </si>
  <si>
    <t>All questions are to be answered with justification. (Business Inferences and Decision Making should be explained )</t>
  </si>
  <si>
    <t>Answer 2 :</t>
  </si>
  <si>
    <t>Answer 3:</t>
  </si>
  <si>
    <t>Course Code- BA401</t>
  </si>
  <si>
    <t>In each worksheet question number and answer number are separately specified.</t>
  </si>
  <si>
    <t>Question dataset is in question worksheet and answer worksheet contains question also.</t>
  </si>
  <si>
    <t>All questions are to be attempted.</t>
  </si>
  <si>
    <t>PASTE OUTPUT/ ANALYSIS SCREENSHOTS OF RapidMiner ® Studio/ MS- Excel BELOW THIS LINE/AREA</t>
  </si>
  <si>
    <r>
      <t xml:space="preserve">Answers are to be written in the provided </t>
    </r>
    <r>
      <rPr>
        <b/>
        <sz val="11"/>
        <color theme="1"/>
        <rFont val="Calibri"/>
        <family val="2"/>
        <scheme val="minor"/>
      </rPr>
      <t>End Term Examination Answer Sheet</t>
    </r>
    <r>
      <rPr>
        <sz val="11"/>
        <color theme="1"/>
        <rFont val="Calibri"/>
        <family val="2"/>
        <scheme val="minor"/>
      </rPr>
      <t xml:space="preserve"> </t>
    </r>
    <r>
      <rPr>
        <b/>
        <sz val="11"/>
        <color theme="1"/>
        <rFont val="Calibri"/>
        <family val="2"/>
        <scheme val="minor"/>
      </rPr>
      <t>ONLY</t>
    </r>
    <r>
      <rPr>
        <sz val="11"/>
        <color theme="1"/>
        <rFont val="Calibri"/>
        <family val="2"/>
        <scheme val="minor"/>
      </rPr>
      <t xml:space="preserve"> and screenshots with details are to be pasted in the specified worksheet.</t>
    </r>
  </si>
  <si>
    <t>After performing desired operations on the dataset provided required screenshots from RapidMiner ® Studio / MS- Excel are to be pasted at the appropriate worksheet/ location.</t>
  </si>
  <si>
    <t>JAIPURIA INSTITUTE OF MANAGEMENT, INDORE
PGDM 
THIRD TRIMESTER (Batch 2021-23)
END TERM EXAMINATION, OCT-2021</t>
  </si>
  <si>
    <t>Term - III</t>
  </si>
  <si>
    <t>Batch 2021-23</t>
  </si>
  <si>
    <t>Date - 04.05.2022; 11:00 am - 01:00 pm</t>
  </si>
  <si>
    <r>
      <t xml:space="preserve">Submit your Answer MS-Excel Sheet with file name in the format - </t>
    </r>
    <r>
      <rPr>
        <b/>
        <sz val="11"/>
        <color theme="1"/>
        <rFont val="Calibri"/>
        <family val="2"/>
        <scheme val="minor"/>
      </rPr>
      <t>YOURROLLNUMBER_EBA_202123_III_May2022 along with End Term Answer Sheet.</t>
    </r>
  </si>
  <si>
    <t>Open</t>
  </si>
  <si>
    <t>High</t>
  </si>
  <si>
    <t>Low</t>
  </si>
  <si>
    <t>Close</t>
  </si>
  <si>
    <t>For employees working five consecutive days with two days off, find the schedule that meets demand</t>
  </si>
  <si>
    <t>from attendance levels while minimizing payroll costs.</t>
  </si>
  <si>
    <t>Sch.</t>
  </si>
  <si>
    <t xml:space="preserve">   Days off</t>
  </si>
  <si>
    <t>Employees</t>
  </si>
  <si>
    <t>Sun</t>
  </si>
  <si>
    <t>Mon</t>
  </si>
  <si>
    <t>Tue</t>
  </si>
  <si>
    <t>Wed</t>
  </si>
  <si>
    <t>Thu</t>
  </si>
  <si>
    <t>Fri</t>
  </si>
  <si>
    <t>Sat</t>
  </si>
  <si>
    <t xml:space="preserve">  A</t>
  </si>
  <si>
    <t>Sunday, Monday</t>
  </si>
  <si>
    <t xml:space="preserve">  B</t>
  </si>
  <si>
    <t>Monday, Tuesday</t>
  </si>
  <si>
    <t xml:space="preserve">  C</t>
  </si>
  <si>
    <t>Tuesday, Wed.</t>
  </si>
  <si>
    <t xml:space="preserve">  D</t>
  </si>
  <si>
    <t>Wed., Thursday</t>
  </si>
  <si>
    <t xml:space="preserve">  E</t>
  </si>
  <si>
    <t>Thursday, Friday</t>
  </si>
  <si>
    <t xml:space="preserve">  F</t>
  </si>
  <si>
    <t>Friday, Saturday</t>
  </si>
  <si>
    <t xml:space="preserve">  G</t>
  </si>
  <si>
    <t>Saturday, Sunday</t>
  </si>
  <si>
    <t>Schedule Totals:</t>
  </si>
  <si>
    <t>Total Demand:</t>
  </si>
  <si>
    <t>Pay/Employee/Day:</t>
  </si>
  <si>
    <t>Payroll/Week:</t>
  </si>
  <si>
    <t>The goal for this model is to schedule employees so that you have sufficient staff at the lowest cost.  In</t>
  </si>
  <si>
    <t>this example, all employees are paid at the same rate, so by minimizing the number of employees working</t>
  </si>
  <si>
    <t>each day, you also minimize costs.  Each employee works five consecutive days, followed by two days</t>
  </si>
  <si>
    <t>off.</t>
  </si>
  <si>
    <t>Problem Specifications</t>
  </si>
  <si>
    <t>Target cell</t>
  </si>
  <si>
    <t>Goal is to minimize payroll cost.</t>
  </si>
  <si>
    <t>Changing cells</t>
  </si>
  <si>
    <t>Employees on each schedule.</t>
  </si>
  <si>
    <t>Constraints</t>
  </si>
  <si>
    <t>Number of employees must be greater than or equal</t>
  </si>
  <si>
    <t>to 0.</t>
  </si>
  <si>
    <t>Number of employees must be an integer.</t>
  </si>
  <si>
    <t>Employees working each day must be greater than or</t>
  </si>
  <si>
    <t>equal to the demand.</t>
  </si>
  <si>
    <t>Possible schedules</t>
  </si>
  <si>
    <t>Rows 7-13</t>
  </si>
  <si>
    <t>1 means employee on that schedule works that day.</t>
  </si>
  <si>
    <t>Course - Essentials of Business Analytics</t>
  </si>
  <si>
    <t>Examination is Open Book.</t>
  </si>
  <si>
    <t>Participants are required to bring their Laptop with MS-Excel and RapidMiner ® Studio Installed.</t>
  </si>
  <si>
    <t>Question 1 - Discuss and implement process of cleaning dataset by handling missing values, outliers and non-numeric values and find Principal Components from the data set, also provide business inferences based on PCA. Discuss importance of data cleaning process in business analytics. (10)</t>
  </si>
  <si>
    <t>Indigo Stock Prices</t>
  </si>
  <si>
    <t>11O1.75</t>
  </si>
  <si>
    <t>1122.O50049</t>
  </si>
  <si>
    <t>1292.@0</t>
  </si>
  <si>
    <t>28 Days Page Engaged Users</t>
  </si>
  <si>
    <t>Daily Total Reach</t>
  </si>
  <si>
    <t>Weekly Total Reach</t>
  </si>
  <si>
    <t>28 Days Total Reach</t>
  </si>
  <si>
    <t>Daily Viral Reach</t>
  </si>
  <si>
    <t>Weekly Viral Reach</t>
  </si>
  <si>
    <t>28 Days Viral Reach</t>
  </si>
  <si>
    <t>Daily Total Impressions</t>
  </si>
  <si>
    <t>Weekly Total Impressions</t>
  </si>
  <si>
    <t>28 Days Total Impressions</t>
  </si>
  <si>
    <t>Weekly Viral Impressions</t>
  </si>
  <si>
    <t>28 Days Viral Impressions</t>
  </si>
  <si>
    <t/>
  </si>
  <si>
    <t xml:space="preserve">Note -Dataset is exported from Facebook. "Lifetime Total Likes" is the output variable  and rest all variables are predictors/ independent variables. </t>
  </si>
  <si>
    <t>Explain all required outputs generated after analysis using suitable method.</t>
  </si>
  <si>
    <t>Lifetime Total Likes</t>
  </si>
  <si>
    <t>Weekly Page Engaged Users</t>
  </si>
  <si>
    <t>location</t>
  </si>
  <si>
    <t>date</t>
  </si>
  <si>
    <t>total_cases</t>
  </si>
  <si>
    <t>new_cases</t>
  </si>
  <si>
    <t>new_cases_smoothed</t>
  </si>
  <si>
    <t>total_deaths</t>
  </si>
  <si>
    <t>new_deaths</t>
  </si>
  <si>
    <t>new_deaths_smoothed</t>
  </si>
  <si>
    <t>total_cases_per_million</t>
  </si>
  <si>
    <t>new_cases_per_million</t>
  </si>
  <si>
    <t>new_cases_smoothed_per_million</t>
  </si>
  <si>
    <t>total_deaths_per_million</t>
  </si>
  <si>
    <t>new_deaths_per_million</t>
  </si>
  <si>
    <t>new_deaths_smoothed_per_million</t>
  </si>
  <si>
    <t>reproduction_rate</t>
  </si>
  <si>
    <t>India</t>
  </si>
  <si>
    <t>Question 3 - Apply and analyze suitable forecasting methods for Covid 19 cases to forecast next five values of total_cases_per_million and total_deaths_per_million.  Also explain why selected method is suitable for the provided data set?  Give business insights using forecasted values.(10)</t>
  </si>
  <si>
    <t>Personnel scheduling for an IT Organization.</t>
  </si>
  <si>
    <t xml:space="preserve">Question 4 - Develop optimal model for solving the problem having Goal to schedule employees in an IT Organization so that you have sufficient staff at the lowest cost.  In this case all employees are paid at the same rate, so by minimizing the number of employees working each day, you also minimize costs.  Each employee works five consecutive days, followed by two days. You are required to mention which optimization technique you have used and why? Mention business insights after developing the optimization model.(10).
</t>
  </si>
  <si>
    <t>Question 2 - Develop linear regression model using FOUR Liner Regression Model Assumptions. Write complete regression model. Also explain how robust the model is and perform regression diagnostics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</si>
</sst>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39]#,##0;[$₹-439]\-#,##0"/>
  </numFmts>
  <fonts count="11" x14ac:knownFonts="1">
    <font>
      <sz val="11"/>
      <color theme="1"/>
      <name val="Calibri"/>
      <family val="2"/>
      <scheme val="minor"/>
    </font>
    <font>
      <b/>
      <sz val="11"/>
      <color theme="1"/>
      <name val="Calibri"/>
      <family val="2"/>
      <scheme val="minor"/>
    </font>
    <font>
      <b/>
      <sz val="12"/>
      <color theme="1"/>
      <name val="Calibri"/>
      <family val="2"/>
      <scheme val="minor"/>
    </font>
    <font>
      <b/>
      <sz val="14"/>
      <name val="Cambria"/>
      <family val="1"/>
      <scheme val="major"/>
    </font>
    <font>
      <sz val="14"/>
      <color theme="1"/>
      <name val="Cambria"/>
      <family val="1"/>
      <scheme val="major"/>
    </font>
    <font>
      <b/>
      <sz val="14"/>
      <color theme="1"/>
      <name val="Cambria"/>
      <family val="1"/>
      <scheme val="major"/>
    </font>
    <font>
      <b/>
      <i/>
      <sz val="14"/>
      <name val="Cambria"/>
      <family val="1"/>
      <scheme val="major"/>
    </font>
    <font>
      <i/>
      <sz val="14"/>
      <name val="Cambria"/>
      <family val="1"/>
      <scheme val="major"/>
    </font>
    <font>
      <sz val="12"/>
      <color theme="1"/>
      <name val="Calibri"/>
      <family val="2"/>
      <scheme val="minor"/>
    </font>
    <font>
      <b/>
      <sz val="10"/>
      <name val="Verdana"/>
      <family val="2"/>
    </font>
    <font>
      <sz val="10"/>
      <name val="Verdana"/>
      <family val="2"/>
    </font>
  </fonts>
  <fills count="4">
    <fill>
      <patternFill patternType="none"/>
    </fill>
    <fill>
      <patternFill patternType="gray125"/>
    </fill>
    <fill>
      <patternFill patternType="solid">
        <fgColor theme="6" tint="0.39997558519241921"/>
        <bgColor indexed="64"/>
      </patternFill>
    </fill>
    <fill>
      <patternFill patternType="solid">
        <fgColor rgb="FF00B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8"/>
      </left>
      <right/>
      <top style="thick">
        <color indexed="18"/>
      </top>
      <bottom/>
      <diagonal/>
    </border>
    <border>
      <left style="thin">
        <color indexed="22"/>
      </left>
      <right/>
      <top style="thick">
        <color indexed="18"/>
      </top>
      <bottom/>
      <diagonal/>
    </border>
    <border>
      <left/>
      <right/>
      <top style="thick">
        <color indexed="18"/>
      </top>
      <bottom/>
      <diagonal/>
    </border>
    <border>
      <left style="thin">
        <color indexed="22"/>
      </left>
      <right style="thin">
        <color indexed="22"/>
      </right>
      <top style="thick">
        <color indexed="18"/>
      </top>
      <bottom/>
      <diagonal/>
    </border>
    <border>
      <left style="thin">
        <color indexed="22"/>
      </left>
      <right style="thick">
        <color indexed="18"/>
      </right>
      <top style="thick">
        <color indexed="18"/>
      </top>
      <bottom style="thin">
        <color indexed="22"/>
      </bottom>
      <diagonal/>
    </border>
    <border>
      <left style="thick">
        <color indexed="18"/>
      </left>
      <right/>
      <top style="thin">
        <color indexed="22"/>
      </top>
      <bottom/>
      <diagonal/>
    </border>
    <border>
      <left style="thin">
        <color indexed="22"/>
      </left>
      <right/>
      <top style="thin">
        <color indexed="22"/>
      </top>
      <bottom/>
      <diagonal/>
    </border>
    <border>
      <left/>
      <right/>
      <top style="thin">
        <color indexed="22"/>
      </top>
      <bottom/>
      <diagonal/>
    </border>
    <border>
      <left style="thick">
        <color indexed="17"/>
      </left>
      <right style="thick">
        <color indexed="17"/>
      </right>
      <top style="thick">
        <color indexed="17"/>
      </top>
      <bottom/>
      <diagonal/>
    </border>
    <border>
      <left style="thin">
        <color indexed="22"/>
      </left>
      <right style="thin">
        <color indexed="22"/>
      </right>
      <top style="thin">
        <color indexed="22"/>
      </top>
      <bottom style="thin">
        <color indexed="22"/>
      </bottom>
      <diagonal/>
    </border>
    <border>
      <left/>
      <right style="thick">
        <color indexed="18"/>
      </right>
      <top/>
      <bottom style="thin">
        <color indexed="22"/>
      </bottom>
      <diagonal/>
    </border>
    <border>
      <left style="thick">
        <color indexed="17"/>
      </left>
      <right style="thick">
        <color indexed="17"/>
      </right>
      <top style="thin">
        <color indexed="22"/>
      </top>
      <bottom/>
      <diagonal/>
    </border>
    <border>
      <left style="thick">
        <color indexed="17"/>
      </left>
      <right style="thick">
        <color indexed="17"/>
      </right>
      <top style="thin">
        <color indexed="22"/>
      </top>
      <bottom style="thin">
        <color indexed="22"/>
      </bottom>
      <diagonal/>
    </border>
    <border>
      <left/>
      <right/>
      <top style="thin">
        <color indexed="22"/>
      </top>
      <bottom style="thin">
        <color indexed="22"/>
      </bottom>
      <diagonal/>
    </border>
    <border>
      <left style="thick">
        <color indexed="18"/>
      </left>
      <right/>
      <top style="thin">
        <color indexed="22"/>
      </top>
      <bottom style="thick">
        <color indexed="18"/>
      </bottom>
      <diagonal/>
    </border>
    <border>
      <left style="thin">
        <color indexed="22"/>
      </left>
      <right/>
      <top style="thin">
        <color indexed="22"/>
      </top>
      <bottom style="thick">
        <color indexed="18"/>
      </bottom>
      <diagonal/>
    </border>
    <border>
      <left/>
      <right style="medium">
        <color indexed="17"/>
      </right>
      <top style="thin">
        <color indexed="22"/>
      </top>
      <bottom style="thick">
        <color indexed="18"/>
      </bottom>
      <diagonal/>
    </border>
    <border>
      <left style="thick">
        <color indexed="17"/>
      </left>
      <right style="thick">
        <color indexed="17"/>
      </right>
      <top/>
      <bottom style="thick">
        <color indexed="17"/>
      </bottom>
      <diagonal/>
    </border>
    <border>
      <left style="thick">
        <color indexed="17"/>
      </left>
      <right/>
      <top/>
      <bottom style="thick">
        <color indexed="18"/>
      </bottom>
      <diagonal/>
    </border>
    <border>
      <left style="thick">
        <color indexed="16"/>
      </left>
      <right/>
      <top style="thick">
        <color indexed="16"/>
      </top>
      <bottom style="thick">
        <color indexed="16"/>
      </bottom>
      <diagonal/>
    </border>
    <border>
      <left/>
      <right/>
      <top style="thick">
        <color indexed="16"/>
      </top>
      <bottom style="thick">
        <color indexed="16"/>
      </bottom>
      <diagonal/>
    </border>
    <border>
      <left/>
      <right style="thick">
        <color indexed="16"/>
      </right>
      <top style="thick">
        <color indexed="16"/>
      </top>
      <bottom style="thick">
        <color indexed="16"/>
      </bottom>
      <diagonal/>
    </border>
    <border>
      <left/>
      <right style="thick">
        <color indexed="18"/>
      </right>
      <top/>
      <bottom/>
      <diagonal/>
    </border>
    <border>
      <left style="thin">
        <color indexed="22"/>
      </left>
      <right style="thin">
        <color indexed="22"/>
      </right>
      <top/>
      <bottom/>
      <diagonal/>
    </border>
    <border>
      <left/>
      <right style="thin">
        <color indexed="2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1" fillId="0" borderId="0" xfId="0" applyFont="1"/>
    <xf numFmtId="0" fontId="0" fillId="0" borderId="1" xfId="0" applyBorder="1"/>
    <xf numFmtId="0" fontId="0" fillId="0" borderId="1" xfId="0" applyBorder="1" applyAlignment="1">
      <alignment horizontal="center" vertical="center"/>
    </xf>
    <xf numFmtId="0" fontId="1" fillId="0" borderId="0" xfId="0" applyFont="1" applyAlignment="1">
      <alignment horizontal="justify" vertical="justify"/>
    </xf>
    <xf numFmtId="0" fontId="0" fillId="0" borderId="0" xfId="0" applyBorder="1"/>
    <xf numFmtId="0" fontId="1" fillId="0" borderId="1" xfId="0" applyFont="1" applyBorder="1"/>
    <xf numFmtId="0" fontId="1" fillId="0" borderId="0" xfId="0" applyFont="1" applyAlignment="1">
      <alignment horizontal="justify" vertical="justify"/>
    </xf>
    <xf numFmtId="0" fontId="1" fillId="0" borderId="0" xfId="0" applyFont="1" applyAlignment="1">
      <alignment horizontal="left" vertical="justify"/>
    </xf>
    <xf numFmtId="0" fontId="1" fillId="0" borderId="0" xfId="0" applyFont="1" applyAlignment="1">
      <alignment vertical="center"/>
    </xf>
    <xf numFmtId="0" fontId="3" fillId="0" borderId="0" xfId="0" applyFont="1"/>
    <xf numFmtId="0" fontId="4" fillId="0" borderId="0" xfId="0" applyFont="1"/>
    <xf numFmtId="0" fontId="4" fillId="0" borderId="0" xfId="0" applyFont="1" applyAlignment="1">
      <alignment horizontal="center"/>
    </xf>
    <xf numFmtId="0" fontId="5" fillId="0" borderId="0" xfId="0" applyFont="1" applyAlignment="1">
      <alignment horizontal="center"/>
    </xf>
    <xf numFmtId="0" fontId="6" fillId="0" borderId="8" xfId="0" applyNumberFormat="1" applyFont="1" applyFill="1" applyBorder="1" applyAlignment="1">
      <alignment horizontal="left"/>
    </xf>
    <xf numFmtId="0" fontId="6" fillId="0" borderId="9" xfId="0" applyNumberFormat="1" applyFont="1" applyFill="1" applyBorder="1" applyAlignment="1">
      <alignment horizontal="left"/>
    </xf>
    <xf numFmtId="0" fontId="6" fillId="0" borderId="10" xfId="0" applyFont="1" applyFill="1" applyBorder="1" applyAlignment="1"/>
    <xf numFmtId="0" fontId="6" fillId="0" borderId="11" xfId="0" applyNumberFormat="1" applyFont="1" applyFill="1" applyBorder="1" applyAlignment="1">
      <alignment horizontal="center"/>
    </xf>
    <xf numFmtId="0" fontId="6" fillId="0" borderId="12" xfId="0" applyNumberFormat="1" applyFont="1" applyFill="1" applyBorder="1" applyAlignment="1">
      <alignment horizontal="center"/>
    </xf>
    <xf numFmtId="0" fontId="6" fillId="0" borderId="13" xfId="0" applyNumberFormat="1" applyFont="1" applyFill="1" applyBorder="1" applyAlignment="1">
      <alignment horizontal="left"/>
    </xf>
    <xf numFmtId="0" fontId="7" fillId="0" borderId="14" xfId="0" applyNumberFormat="1" applyFont="1" applyFill="1" applyBorder="1" applyAlignment="1">
      <alignment horizontal="left"/>
    </xf>
    <xf numFmtId="0" fontId="7" fillId="0" borderId="15" xfId="0" applyFont="1" applyFill="1" applyBorder="1" applyAlignment="1"/>
    <xf numFmtId="1" fontId="4" fillId="0" borderId="16" xfId="0" applyNumberFormat="1" applyFont="1" applyFill="1" applyBorder="1" applyAlignment="1">
      <alignment horizontal="center"/>
    </xf>
    <xf numFmtId="1" fontId="4" fillId="0" borderId="15" xfId="0" applyNumberFormat="1" applyFont="1" applyFill="1" applyBorder="1" applyAlignment="1"/>
    <xf numFmtId="1" fontId="4" fillId="0" borderId="17" xfId="0" applyNumberFormat="1" applyFont="1" applyFill="1" applyBorder="1" applyAlignment="1">
      <alignment horizontal="center"/>
    </xf>
    <xf numFmtId="1" fontId="4" fillId="0" borderId="18" xfId="0" applyNumberFormat="1" applyFont="1" applyFill="1" applyBorder="1" applyAlignment="1">
      <alignment horizontal="center"/>
    </xf>
    <xf numFmtId="1" fontId="4" fillId="0" borderId="19" xfId="0" applyNumberFormat="1" applyFont="1" applyFill="1" applyBorder="1" applyAlignment="1">
      <alignment horizontal="center"/>
    </xf>
    <xf numFmtId="1" fontId="4" fillId="0" borderId="20" xfId="0" applyNumberFormat="1" applyFont="1" applyFill="1" applyBorder="1" applyAlignment="1">
      <alignment horizontal="center"/>
    </xf>
    <xf numFmtId="1" fontId="4" fillId="0" borderId="21" xfId="0" applyNumberFormat="1" applyFont="1" applyFill="1" applyBorder="1" applyAlignment="1"/>
    <xf numFmtId="0" fontId="6" fillId="0" borderId="22" xfId="0" applyNumberFormat="1" applyFont="1" applyFill="1" applyBorder="1" applyAlignment="1">
      <alignment horizontal="left"/>
    </xf>
    <xf numFmtId="0" fontId="7" fillId="0" borderId="23" xfId="0" applyNumberFormat="1" applyFont="1" applyFill="1" applyBorder="1" applyAlignment="1">
      <alignment horizontal="left"/>
    </xf>
    <xf numFmtId="0" fontId="7" fillId="0" borderId="24" xfId="0" applyFont="1" applyFill="1" applyBorder="1" applyAlignment="1"/>
    <xf numFmtId="1" fontId="4" fillId="0" borderId="25" xfId="0" applyNumberFormat="1" applyFont="1" applyFill="1" applyBorder="1" applyAlignment="1">
      <alignment horizontal="center"/>
    </xf>
    <xf numFmtId="1" fontId="4" fillId="0" borderId="26" xfId="0" applyNumberFormat="1" applyFont="1" applyFill="1" applyBorder="1" applyAlignment="1"/>
    <xf numFmtId="1" fontId="4" fillId="0" borderId="31" xfId="0" applyNumberFormat="1" applyFont="1" applyFill="1" applyBorder="1" applyAlignment="1">
      <alignment horizontal="center"/>
    </xf>
    <xf numFmtId="1" fontId="4" fillId="0" borderId="32" xfId="0" applyNumberFormat="1" applyFont="1" applyFill="1" applyBorder="1" applyAlignment="1">
      <alignment horizontal="center"/>
    </xf>
    <xf numFmtId="1" fontId="4" fillId="0" borderId="30" xfId="0" applyNumberFormat="1" applyFont="1" applyFill="1" applyBorder="1" applyAlignment="1">
      <alignment horizontal="center"/>
    </xf>
    <xf numFmtId="0" fontId="4" fillId="0" borderId="0" xfId="0" applyFont="1" applyAlignment="1"/>
    <xf numFmtId="0" fontId="6" fillId="0" borderId="0" xfId="0" applyNumberFormat="1" applyFont="1" applyAlignment="1">
      <alignment horizontal="right"/>
    </xf>
    <xf numFmtId="1" fontId="4" fillId="0" borderId="0" xfId="0" applyNumberFormat="1" applyFont="1" applyAlignment="1">
      <alignment horizontal="center"/>
    </xf>
    <xf numFmtId="1" fontId="4" fillId="0" borderId="1" xfId="0" applyNumberFormat="1" applyFont="1" applyFill="1" applyBorder="1" applyAlignment="1">
      <alignment horizontal="center"/>
    </xf>
    <xf numFmtId="1" fontId="4" fillId="0" borderId="27" xfId="0" applyNumberFormat="1" applyFont="1" applyFill="1" applyBorder="1" applyAlignment="1">
      <alignment horizontal="center"/>
    </xf>
    <xf numFmtId="1" fontId="4" fillId="0" borderId="28" xfId="0" applyNumberFormat="1" applyFont="1" applyFill="1" applyBorder="1" applyAlignment="1">
      <alignment horizontal="center"/>
    </xf>
    <xf numFmtId="1" fontId="4" fillId="0" borderId="29" xfId="0" applyNumberFormat="1" applyFont="1" applyFill="1" applyBorder="1" applyAlignment="1">
      <alignment horizontal="center"/>
    </xf>
    <xf numFmtId="0" fontId="4" fillId="0" borderId="1" xfId="0" applyNumberFormat="1" applyFont="1" applyBorder="1" applyAlignment="1">
      <alignment horizontal="left"/>
    </xf>
    <xf numFmtId="0" fontId="4" fillId="0" borderId="1" xfId="0" applyFont="1" applyBorder="1" applyAlignment="1"/>
    <xf numFmtId="164" fontId="4" fillId="0" borderId="1" xfId="0" applyNumberFormat="1" applyFont="1" applyBorder="1" applyAlignment="1">
      <alignment horizontal="center"/>
    </xf>
    <xf numFmtId="164" fontId="3" fillId="0" borderId="1" xfId="0" applyNumberFormat="1" applyFont="1" applyFill="1" applyBorder="1" applyAlignment="1"/>
    <xf numFmtId="0" fontId="8" fillId="0" borderId="1" xfId="0" applyFont="1" applyBorder="1"/>
    <xf numFmtId="0" fontId="2" fillId="0" borderId="1" xfId="0" applyFont="1" applyBorder="1"/>
    <xf numFmtId="0" fontId="1" fillId="0" borderId="1" xfId="0" applyFont="1" applyBorder="1" applyAlignment="1">
      <alignment horizontal="center"/>
    </xf>
    <xf numFmtId="0" fontId="1" fillId="0" borderId="0" xfId="0" applyFont="1" applyAlignment="1">
      <alignment horizontal="justify" vertical="justify"/>
    </xf>
    <xf numFmtId="0" fontId="0" fillId="0" borderId="1" xfId="0" applyBorder="1" applyAlignment="1">
      <alignment horizontal="justify" vertical="justify"/>
    </xf>
    <xf numFmtId="0" fontId="1" fillId="0" borderId="1" xfId="0" applyFont="1" applyBorder="1" applyAlignment="1">
      <alignment horizontal="justify" vertical="justify"/>
    </xf>
    <xf numFmtId="0" fontId="1" fillId="0" borderId="1" xfId="0" applyFont="1" applyBorder="1" applyAlignment="1">
      <alignment horizontal="center"/>
    </xf>
    <xf numFmtId="0" fontId="0" fillId="0" borderId="33" xfId="0" applyBorder="1" applyAlignment="1">
      <alignment horizontal="left" vertical="justify"/>
    </xf>
    <xf numFmtId="0" fontId="0" fillId="0" borderId="34" xfId="0" applyBorder="1" applyAlignment="1">
      <alignment horizontal="left" vertical="justify"/>
    </xf>
    <xf numFmtId="0" fontId="0" fillId="0" borderId="35" xfId="0" applyBorder="1" applyAlignment="1">
      <alignment horizontal="left" vertical="justify"/>
    </xf>
    <xf numFmtId="0" fontId="1" fillId="0" borderId="4" xfId="0" applyFon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 xfId="0" applyFont="1" applyBorder="1" applyAlignment="1">
      <alignment horizontal="center" wrapText="1"/>
    </xf>
    <xf numFmtId="0" fontId="1" fillId="0" borderId="7" xfId="0" applyFont="1" applyBorder="1" applyAlignment="1">
      <alignment horizontal="center" wrapText="1"/>
    </xf>
    <xf numFmtId="0" fontId="1" fillId="0" borderId="1" xfId="0" applyFont="1" applyBorder="1" applyAlignment="1">
      <alignment horizontal="left"/>
    </xf>
    <xf numFmtId="0" fontId="1" fillId="0" borderId="0" xfId="0" applyFont="1" applyAlignment="1">
      <alignment horizontal="justify" vertical="justify"/>
    </xf>
    <xf numFmtId="0" fontId="1" fillId="0" borderId="0" xfId="0" applyFont="1" applyAlignment="1">
      <alignment horizontal="left" vertical="justify"/>
    </xf>
    <xf numFmtId="0" fontId="8" fillId="0" borderId="33" xfId="0" applyFont="1" applyBorder="1" applyAlignment="1">
      <alignment horizontal="center"/>
    </xf>
    <xf numFmtId="0" fontId="8" fillId="0" borderId="34" xfId="0" applyFont="1" applyBorder="1" applyAlignment="1">
      <alignment horizontal="center"/>
    </xf>
    <xf numFmtId="0" fontId="8" fillId="0" borderId="35" xfId="0" applyFont="1" applyBorder="1" applyAlignment="1">
      <alignment horizontal="center"/>
    </xf>
    <xf numFmtId="0" fontId="8" fillId="0" borderId="33" xfId="0" applyFont="1" applyBorder="1" applyAlignment="1">
      <alignment horizontal="left"/>
    </xf>
    <xf numFmtId="0" fontId="8" fillId="0" borderId="34" xfId="0" applyFont="1" applyBorder="1" applyAlignment="1">
      <alignment horizontal="left"/>
    </xf>
    <xf numFmtId="0" fontId="8" fillId="0" borderId="35" xfId="0" applyFont="1" applyBorder="1" applyAlignment="1">
      <alignment horizontal="left"/>
    </xf>
    <xf numFmtId="0" fontId="0" fillId="0" borderId="0" xfId="0" applyAlignment="1">
      <alignment horizontal="left"/>
    </xf>
    <xf numFmtId="0" fontId="4" fillId="0" borderId="0" xfId="0" applyNumberFormat="1" applyFont="1" applyBorder="1" applyAlignment="1">
      <alignment horizontal="justify" vertical="justify"/>
    </xf>
    <xf numFmtId="0" fontId="1" fillId="0" borderId="0" xfId="0" applyFont="1" applyAlignment="1">
      <alignment horizontal="justify" vertical="justify" wrapText="1"/>
    </xf>
    <xf numFmtId="14" fontId="0" fillId="0" borderId="1" xfId="0" applyNumberFormat="1" applyBorder="1" applyAlignment="1">
      <alignment horizontal="center"/>
    </xf>
    <xf numFmtId="2" fontId="0" fillId="0" borderId="1" xfId="0" applyNumberFormat="1" applyBorder="1" applyAlignment="1">
      <alignment horizontal="center"/>
    </xf>
    <xf numFmtId="0" fontId="9" fillId="2" borderId="1" xfId="0" applyNumberFormat="1" applyFont="1" applyFill="1" applyBorder="1" applyAlignment="1" applyProtection="1">
      <alignment horizontal="center"/>
    </xf>
    <xf numFmtId="1" fontId="10" fillId="0" borderId="1" xfId="0" applyNumberFormat="1" applyFont="1" applyFill="1" applyBorder="1" applyAlignment="1" applyProtection="1">
      <alignment horizontal="center"/>
    </xf>
    <xf numFmtId="0" fontId="10" fillId="0" borderId="1" xfId="0" applyNumberFormat="1" applyFont="1" applyFill="1" applyBorder="1" applyAlignment="1" applyProtection="1">
      <alignment horizontal="center"/>
    </xf>
    <xf numFmtId="0" fontId="9" fillId="3" borderId="1" xfId="0" applyNumberFormat="1" applyFont="1" applyFill="1" applyBorder="1" applyAlignment="1" applyProtection="1">
      <alignment horizontal="center"/>
    </xf>
    <xf numFmtId="14" fontId="0" fillId="0" borderId="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12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8"/>
  <sheetViews>
    <sheetView workbookViewId="0">
      <selection activeCell="B16" sqref="B16:K16"/>
    </sheetView>
  </sheetViews>
  <sheetFormatPr defaultRowHeight="14.5" x14ac:dyDescent="0.35"/>
  <cols>
    <col min="4" max="4" width="12.453125" customWidth="1"/>
    <col min="5" max="5" width="10.453125" bestFit="1" customWidth="1"/>
    <col min="7" max="7" width="16" bestFit="1" customWidth="1"/>
    <col min="11" max="11" width="13.7265625" customWidth="1"/>
  </cols>
  <sheetData>
    <row r="1" spans="1:11" ht="14.5" customHeight="1" x14ac:dyDescent="0.35">
      <c r="A1" s="58" t="s">
        <v>19</v>
      </c>
      <c r="B1" s="59"/>
      <c r="C1" s="59"/>
      <c r="D1" s="59"/>
      <c r="E1" s="59"/>
      <c r="F1" s="59"/>
      <c r="G1" s="59"/>
      <c r="H1" s="59"/>
      <c r="I1" s="59"/>
      <c r="J1" s="59"/>
      <c r="K1" s="60"/>
    </row>
    <row r="2" spans="1:11" ht="61" customHeight="1" x14ac:dyDescent="0.35">
      <c r="A2" s="61"/>
      <c r="B2" s="62"/>
      <c r="C2" s="62"/>
      <c r="D2" s="62"/>
      <c r="E2" s="62"/>
      <c r="F2" s="62"/>
      <c r="G2" s="62"/>
      <c r="H2" s="62"/>
      <c r="I2" s="62"/>
      <c r="J2" s="62"/>
      <c r="K2" s="63"/>
    </row>
    <row r="3" spans="1:11" x14ac:dyDescent="0.35">
      <c r="A3" s="54" t="s">
        <v>2</v>
      </c>
      <c r="B3" s="54"/>
      <c r="C3" s="54"/>
      <c r="D3" s="54"/>
      <c r="E3" s="54" t="s">
        <v>20</v>
      </c>
      <c r="F3" s="54"/>
      <c r="G3" s="2"/>
      <c r="H3" s="54" t="s">
        <v>21</v>
      </c>
      <c r="I3" s="54"/>
      <c r="J3" s="54"/>
      <c r="K3" s="54"/>
    </row>
    <row r="4" spans="1:11" x14ac:dyDescent="0.35">
      <c r="A4" s="54" t="s">
        <v>76</v>
      </c>
      <c r="B4" s="54"/>
      <c r="C4" s="54"/>
      <c r="D4" s="54"/>
      <c r="E4" s="54" t="s">
        <v>12</v>
      </c>
      <c r="F4" s="54"/>
      <c r="G4" s="6" t="s">
        <v>4</v>
      </c>
      <c r="H4" s="54" t="s">
        <v>22</v>
      </c>
      <c r="I4" s="54"/>
      <c r="J4" s="54"/>
      <c r="K4" s="54"/>
    </row>
    <row r="5" spans="1:11" x14ac:dyDescent="0.35">
      <c r="A5" s="64" t="s">
        <v>8</v>
      </c>
      <c r="B5" s="64"/>
      <c r="C5" s="64"/>
      <c r="D5" s="64"/>
      <c r="E5" s="64"/>
      <c r="F5" s="64"/>
      <c r="G5" s="64"/>
      <c r="H5" s="64"/>
      <c r="I5" s="64"/>
      <c r="J5" s="64"/>
      <c r="K5" s="64"/>
    </row>
    <row r="6" spans="1:11" x14ac:dyDescent="0.35">
      <c r="A6" s="3">
        <v>1</v>
      </c>
      <c r="B6" s="52" t="s">
        <v>15</v>
      </c>
      <c r="C6" s="52"/>
      <c r="D6" s="52"/>
      <c r="E6" s="52"/>
      <c r="F6" s="52"/>
      <c r="G6" s="52"/>
      <c r="H6" s="52"/>
      <c r="I6" s="52"/>
      <c r="J6" s="52"/>
      <c r="K6" s="52"/>
    </row>
    <row r="7" spans="1:11" x14ac:dyDescent="0.35">
      <c r="A7" s="3">
        <v>2</v>
      </c>
      <c r="B7" s="52" t="s">
        <v>13</v>
      </c>
      <c r="C7" s="52"/>
      <c r="D7" s="52"/>
      <c r="E7" s="52"/>
      <c r="F7" s="52"/>
      <c r="G7" s="52"/>
      <c r="H7" s="52"/>
      <c r="I7" s="52"/>
      <c r="J7" s="52"/>
      <c r="K7" s="52"/>
    </row>
    <row r="8" spans="1:11" ht="28.5" customHeight="1" x14ac:dyDescent="0.35">
      <c r="A8" s="3">
        <v>3</v>
      </c>
      <c r="B8" s="52" t="s">
        <v>17</v>
      </c>
      <c r="C8" s="52"/>
      <c r="D8" s="52"/>
      <c r="E8" s="52"/>
      <c r="F8" s="52"/>
      <c r="G8" s="52"/>
      <c r="H8" s="52"/>
      <c r="I8" s="52"/>
      <c r="J8" s="52"/>
      <c r="K8" s="52"/>
    </row>
    <row r="9" spans="1:11" x14ac:dyDescent="0.35">
      <c r="A9" s="3">
        <v>4</v>
      </c>
      <c r="B9" s="52" t="s">
        <v>9</v>
      </c>
      <c r="C9" s="52"/>
      <c r="D9" s="52"/>
      <c r="E9" s="52"/>
      <c r="F9" s="52"/>
      <c r="G9" s="52"/>
      <c r="H9" s="52"/>
      <c r="I9" s="52"/>
      <c r="J9" s="52"/>
      <c r="K9" s="52"/>
    </row>
    <row r="10" spans="1:11" ht="31.5" customHeight="1" x14ac:dyDescent="0.35">
      <c r="A10" s="3">
        <v>5</v>
      </c>
      <c r="B10" s="52" t="s">
        <v>18</v>
      </c>
      <c r="C10" s="52"/>
      <c r="D10" s="52"/>
      <c r="E10" s="52"/>
      <c r="F10" s="52"/>
      <c r="G10" s="52"/>
      <c r="H10" s="52"/>
      <c r="I10" s="52"/>
      <c r="J10" s="52"/>
      <c r="K10" s="52"/>
    </row>
    <row r="11" spans="1:11" x14ac:dyDescent="0.35">
      <c r="A11" s="3">
        <v>6</v>
      </c>
      <c r="B11" s="52" t="s">
        <v>14</v>
      </c>
      <c r="C11" s="52"/>
      <c r="D11" s="52"/>
      <c r="E11" s="52"/>
      <c r="F11" s="52"/>
      <c r="G11" s="52"/>
      <c r="H11" s="52"/>
      <c r="I11" s="52"/>
      <c r="J11" s="52"/>
      <c r="K11" s="52"/>
    </row>
    <row r="12" spans="1:11" x14ac:dyDescent="0.35">
      <c r="A12" s="3">
        <v>7</v>
      </c>
      <c r="B12" s="52" t="s">
        <v>3</v>
      </c>
      <c r="C12" s="52"/>
      <c r="D12" s="52"/>
      <c r="E12" s="52"/>
      <c r="F12" s="52"/>
      <c r="G12" s="52"/>
      <c r="H12" s="52"/>
      <c r="I12" s="52"/>
      <c r="J12" s="52"/>
      <c r="K12" s="52"/>
    </row>
    <row r="13" spans="1:11" x14ac:dyDescent="0.35">
      <c r="A13" s="3">
        <v>8</v>
      </c>
      <c r="B13" s="55" t="s">
        <v>77</v>
      </c>
      <c r="C13" s="56"/>
      <c r="D13" s="56"/>
      <c r="E13" s="56"/>
      <c r="F13" s="56"/>
      <c r="G13" s="56"/>
      <c r="H13" s="56"/>
      <c r="I13" s="56"/>
      <c r="J13" s="56"/>
      <c r="K13" s="57"/>
    </row>
    <row r="14" spans="1:11" x14ac:dyDescent="0.35">
      <c r="A14" s="3">
        <v>9</v>
      </c>
      <c r="B14" s="52" t="s">
        <v>5</v>
      </c>
      <c r="C14" s="52"/>
      <c r="D14" s="52"/>
      <c r="E14" s="52"/>
      <c r="F14" s="52"/>
      <c r="G14" s="52"/>
      <c r="H14" s="52"/>
      <c r="I14" s="52"/>
      <c r="J14" s="52"/>
      <c r="K14" s="52"/>
    </row>
    <row r="15" spans="1:11" ht="28.5" customHeight="1" x14ac:dyDescent="0.35">
      <c r="A15" s="3">
        <v>10</v>
      </c>
      <c r="B15" s="52" t="s">
        <v>23</v>
      </c>
      <c r="C15" s="52"/>
      <c r="D15" s="52"/>
      <c r="E15" s="52"/>
      <c r="F15" s="52"/>
      <c r="G15" s="52"/>
      <c r="H15" s="52"/>
      <c r="I15" s="52"/>
      <c r="J15" s="52"/>
      <c r="K15" s="52"/>
    </row>
    <row r="16" spans="1:11" x14ac:dyDescent="0.35">
      <c r="A16" s="3">
        <v>10</v>
      </c>
      <c r="B16" s="52" t="s">
        <v>78</v>
      </c>
      <c r="C16" s="52"/>
      <c r="D16" s="52"/>
      <c r="E16" s="52"/>
      <c r="F16" s="52"/>
      <c r="G16" s="52"/>
      <c r="H16" s="52"/>
      <c r="I16" s="52"/>
      <c r="J16" s="52"/>
      <c r="K16" s="52"/>
    </row>
    <row r="17" spans="1:11" x14ac:dyDescent="0.35">
      <c r="A17" s="3">
        <v>11</v>
      </c>
      <c r="B17" s="53" t="s">
        <v>6</v>
      </c>
      <c r="C17" s="53"/>
      <c r="D17" s="53"/>
      <c r="E17" s="53"/>
      <c r="F17" s="53"/>
      <c r="G17" s="53"/>
      <c r="H17" s="53"/>
      <c r="I17" s="53"/>
      <c r="J17" s="53"/>
      <c r="K17" s="53"/>
    </row>
    <row r="18" spans="1:11" x14ac:dyDescent="0.35">
      <c r="A18" s="5"/>
      <c r="B18" s="5"/>
      <c r="C18" s="5"/>
      <c r="D18" s="5"/>
      <c r="E18" s="5"/>
      <c r="F18" s="5"/>
      <c r="G18" s="5"/>
      <c r="H18" s="5"/>
      <c r="I18" s="5"/>
      <c r="J18" s="5"/>
      <c r="K18" s="5"/>
    </row>
  </sheetData>
  <mergeCells count="20">
    <mergeCell ref="B9:K9"/>
    <mergeCell ref="A1:K2"/>
    <mergeCell ref="H3:K3"/>
    <mergeCell ref="A5:K5"/>
    <mergeCell ref="B15:K15"/>
    <mergeCell ref="B17:K17"/>
    <mergeCell ref="A3:D3"/>
    <mergeCell ref="E3:F3"/>
    <mergeCell ref="B13:K13"/>
    <mergeCell ref="B16:K16"/>
    <mergeCell ref="B10:K10"/>
    <mergeCell ref="B11:K11"/>
    <mergeCell ref="H4:K4"/>
    <mergeCell ref="B12:K12"/>
    <mergeCell ref="B14:K14"/>
    <mergeCell ref="B6:K6"/>
    <mergeCell ref="E4:F4"/>
    <mergeCell ref="A4:D4"/>
    <mergeCell ref="B8:K8"/>
    <mergeCell ref="B7:K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E29"/>
  <sheetViews>
    <sheetView workbookViewId="0">
      <selection activeCell="M9" sqref="M9"/>
    </sheetView>
  </sheetViews>
  <sheetFormatPr defaultRowHeight="14.5" x14ac:dyDescent="0.35"/>
  <cols>
    <col min="1" max="1" width="9.453125" bestFit="1" customWidth="1"/>
    <col min="3" max="3" width="12.453125" bestFit="1" customWidth="1"/>
    <col min="5" max="5" width="11.7265625" bestFit="1" customWidth="1"/>
  </cols>
  <sheetData>
    <row r="1" spans="1:5" x14ac:dyDescent="0.35">
      <c r="A1" s="54" t="s">
        <v>80</v>
      </c>
      <c r="B1" s="54"/>
      <c r="C1" s="54"/>
      <c r="D1" s="54"/>
      <c r="E1" s="54"/>
    </row>
    <row r="2" spans="1:5" x14ac:dyDescent="0.35">
      <c r="A2" s="50" t="s">
        <v>7</v>
      </c>
      <c r="B2" s="50" t="s">
        <v>24</v>
      </c>
      <c r="C2" s="50" t="s">
        <v>25</v>
      </c>
      <c r="D2" s="50" t="s">
        <v>26</v>
      </c>
      <c r="E2" s="50" t="s">
        <v>27</v>
      </c>
    </row>
    <row r="3" spans="1:5" x14ac:dyDescent="0.35">
      <c r="A3" s="76">
        <v>43514</v>
      </c>
      <c r="B3" s="77">
        <v>1144.6999510000001</v>
      </c>
      <c r="C3" s="77">
        <v>1144.6999510000001</v>
      </c>
      <c r="D3" s="77">
        <v>1098.0500489999999</v>
      </c>
      <c r="E3" s="77">
        <v>1105.1999510000001</v>
      </c>
    </row>
    <row r="4" spans="1:5" x14ac:dyDescent="0.35">
      <c r="A4" s="76">
        <v>43515</v>
      </c>
      <c r="B4" s="77">
        <v>1099.5</v>
      </c>
      <c r="C4" s="77">
        <v>1102100</v>
      </c>
      <c r="D4" s="77">
        <v>1091.5</v>
      </c>
      <c r="E4" s="77" t="s">
        <v>81</v>
      </c>
    </row>
    <row r="5" spans="1:5" x14ac:dyDescent="0.35">
      <c r="A5" s="76">
        <v>43516</v>
      </c>
      <c r="B5" s="77">
        <v>1101.75</v>
      </c>
      <c r="C5" s="77">
        <v>1145.650024</v>
      </c>
      <c r="D5" s="77">
        <v>1087.9499510000001</v>
      </c>
      <c r="E5" s="77">
        <v>1136.75</v>
      </c>
    </row>
    <row r="6" spans="1:5" x14ac:dyDescent="0.35">
      <c r="A6" s="76">
        <v>43517</v>
      </c>
      <c r="B6" s="77"/>
      <c r="C6" s="77">
        <v>1133</v>
      </c>
      <c r="D6" s="77">
        <v>1109.900024</v>
      </c>
      <c r="E6" s="77">
        <v>1113.849976</v>
      </c>
    </row>
    <row r="7" spans="1:5" x14ac:dyDescent="0.35">
      <c r="A7" s="76">
        <v>43518</v>
      </c>
      <c r="B7" s="77">
        <v>1110</v>
      </c>
      <c r="C7" s="77">
        <v>1128.099976</v>
      </c>
      <c r="D7" s="77">
        <v>1109.0500489999999</v>
      </c>
      <c r="E7" s="77">
        <v>1116.3000489999999</v>
      </c>
    </row>
    <row r="8" spans="1:5" x14ac:dyDescent="0.35">
      <c r="A8" s="76">
        <v>43521</v>
      </c>
      <c r="B8" s="77">
        <v>1119</v>
      </c>
      <c r="C8" s="77">
        <v>1124.1999510000001</v>
      </c>
      <c r="D8" s="77">
        <v>1108.8000489999999</v>
      </c>
      <c r="E8" s="77"/>
    </row>
    <row r="9" spans="1:5" x14ac:dyDescent="0.35">
      <c r="A9" s="76">
        <v>43522</v>
      </c>
      <c r="B9" s="77">
        <v>1112</v>
      </c>
      <c r="C9" s="77">
        <v>1136.25</v>
      </c>
      <c r="D9" s="77">
        <v>1106.650024</v>
      </c>
      <c r="E9" s="77">
        <v>1128.0500489999999</v>
      </c>
    </row>
    <row r="10" spans="1:5" x14ac:dyDescent="0.35">
      <c r="A10" s="76">
        <v>43523</v>
      </c>
      <c r="B10" s="77">
        <v>1116</v>
      </c>
      <c r="C10" s="77">
        <v>1141.9499510000001</v>
      </c>
      <c r="D10" s="77">
        <v>1078.849976</v>
      </c>
      <c r="E10" s="77">
        <v>1110.099976</v>
      </c>
    </row>
    <row r="11" spans="1:5" x14ac:dyDescent="0.35">
      <c r="A11" s="76">
        <v>43524</v>
      </c>
      <c r="B11" s="77">
        <v>1117.5</v>
      </c>
      <c r="C11" s="77">
        <v>1130</v>
      </c>
      <c r="D11" s="77">
        <v>1087</v>
      </c>
      <c r="E11" s="77">
        <v>1123.5</v>
      </c>
    </row>
    <row r="12" spans="1:5" x14ac:dyDescent="0.35">
      <c r="A12" s="76">
        <v>43525</v>
      </c>
      <c r="B12" s="77">
        <v>1115</v>
      </c>
      <c r="C12" s="77">
        <v>1126.849976</v>
      </c>
      <c r="D12" s="77">
        <v>1098.1999510000001</v>
      </c>
      <c r="E12" s="77" t="s">
        <v>82</v>
      </c>
    </row>
    <row r="13" spans="1:5" x14ac:dyDescent="0.35">
      <c r="A13" s="76">
        <v>43529</v>
      </c>
      <c r="B13" s="77">
        <v>1122.5</v>
      </c>
      <c r="C13" s="77">
        <v>1194.900024</v>
      </c>
      <c r="D13" s="77"/>
      <c r="E13" s="77">
        <v>1184.099976</v>
      </c>
    </row>
    <row r="14" spans="1:5" x14ac:dyDescent="0.35">
      <c r="A14" s="76">
        <v>43530</v>
      </c>
      <c r="B14" s="77">
        <v>1184.099976</v>
      </c>
      <c r="C14" s="77">
        <v>1238.849976</v>
      </c>
      <c r="D14" s="77">
        <v>1178.0500489999999</v>
      </c>
      <c r="E14" s="77">
        <v>1228.75</v>
      </c>
    </row>
    <row r="15" spans="1:5" x14ac:dyDescent="0.35">
      <c r="A15" s="76">
        <v>43531</v>
      </c>
      <c r="B15" s="77"/>
      <c r="C15" s="77"/>
      <c r="D15" s="77">
        <v>1209.599976</v>
      </c>
      <c r="E15" s="77">
        <v>1222.400024</v>
      </c>
    </row>
    <row r="16" spans="1:5" x14ac:dyDescent="0.35">
      <c r="A16" s="76">
        <v>43532</v>
      </c>
      <c r="B16" s="77">
        <v>1218.5</v>
      </c>
      <c r="C16" s="77">
        <v>1255.5</v>
      </c>
      <c r="D16" s="77">
        <v>1216.6999510000001</v>
      </c>
      <c r="E16" s="77">
        <v>1243.900024</v>
      </c>
    </row>
    <row r="17" spans="1:5" x14ac:dyDescent="0.35">
      <c r="A17" s="76">
        <v>43535</v>
      </c>
      <c r="B17" s="77">
        <v>1250</v>
      </c>
      <c r="C17" s="77">
        <v>1310</v>
      </c>
      <c r="D17" s="77">
        <v>12.45</v>
      </c>
      <c r="E17" s="77">
        <v>1299.900024</v>
      </c>
    </row>
    <row r="18" spans="1:5" x14ac:dyDescent="0.35">
      <c r="A18" s="76">
        <v>43536</v>
      </c>
      <c r="B18" s="77">
        <v>1300</v>
      </c>
      <c r="C18" s="77">
        <v>1305</v>
      </c>
      <c r="D18" s="77">
        <v>1264.8000489999999</v>
      </c>
      <c r="E18" s="77"/>
    </row>
    <row r="19" spans="1:5" x14ac:dyDescent="0.35">
      <c r="A19" s="76">
        <v>43537</v>
      </c>
      <c r="B19" s="77">
        <v>1279</v>
      </c>
      <c r="C19" s="77"/>
      <c r="D19" s="77">
        <v>1278</v>
      </c>
      <c r="E19" s="77">
        <v>1301.4499510000001</v>
      </c>
    </row>
    <row r="20" spans="1:5" x14ac:dyDescent="0.35">
      <c r="A20" s="76">
        <v>43538</v>
      </c>
      <c r="B20" s="77">
        <v>1301</v>
      </c>
      <c r="C20" s="77">
        <v>1325</v>
      </c>
      <c r="D20" s="77" t="s">
        <v>83</v>
      </c>
      <c r="E20" s="77">
        <v>1299.5500489999999</v>
      </c>
    </row>
    <row r="21" spans="1:5" x14ac:dyDescent="0.35">
      <c r="A21" s="76">
        <v>43539</v>
      </c>
      <c r="B21" s="77">
        <v>1303</v>
      </c>
      <c r="C21" s="77">
        <v>1311.8000489999999</v>
      </c>
      <c r="D21" s="77">
        <v>1287.6999510000001</v>
      </c>
      <c r="E21" s="77">
        <v>1296.8000489999999</v>
      </c>
    </row>
    <row r="22" spans="1:5" x14ac:dyDescent="0.35">
      <c r="A22" s="76">
        <v>43542</v>
      </c>
      <c r="B22" s="77"/>
      <c r="C22" s="77">
        <v>1328.5500489999999</v>
      </c>
      <c r="D22" s="77">
        <v>1298</v>
      </c>
      <c r="E22" s="77">
        <v>1321.900024</v>
      </c>
    </row>
    <row r="23" spans="1:5" x14ac:dyDescent="0.35">
      <c r="A23" s="76">
        <v>43543</v>
      </c>
      <c r="B23" s="77">
        <v>1322</v>
      </c>
      <c r="C23" s="77">
        <v>1339.5</v>
      </c>
      <c r="D23" s="77"/>
      <c r="E23" s="77">
        <v>1326.1999510000001</v>
      </c>
    </row>
    <row r="24" spans="1:5" x14ac:dyDescent="0.35">
      <c r="A24" s="76">
        <v>43544</v>
      </c>
      <c r="B24" s="77">
        <v>1327.1999510000001</v>
      </c>
      <c r="C24" s="77">
        <v>1433.599976</v>
      </c>
      <c r="D24" s="77">
        <v>1327.1999510000001</v>
      </c>
      <c r="E24" s="77">
        <v>1422.8000489999999</v>
      </c>
    </row>
    <row r="25" spans="1:5" x14ac:dyDescent="0.35">
      <c r="A25" s="76">
        <v>43546</v>
      </c>
      <c r="B25" s="77">
        <v>1409</v>
      </c>
      <c r="C25" s="77"/>
      <c r="D25" s="77">
        <v>1403.599976</v>
      </c>
      <c r="E25" s="77">
        <v>1426.849976</v>
      </c>
    </row>
    <row r="26" spans="1:5" x14ac:dyDescent="0.35">
      <c r="A26" s="76">
        <v>43549</v>
      </c>
      <c r="B26" s="77">
        <v>1436</v>
      </c>
      <c r="C26" s="77">
        <v>1452.0500489999999</v>
      </c>
      <c r="D26" s="77">
        <v>1377.099976</v>
      </c>
      <c r="E26" s="77"/>
    </row>
    <row r="27" spans="1:5" x14ac:dyDescent="0.35">
      <c r="A27" s="76">
        <v>43550</v>
      </c>
      <c r="B27" s="77">
        <v>1378</v>
      </c>
      <c r="C27" s="77">
        <v>1430.1999510000001</v>
      </c>
      <c r="D27" s="77">
        <v>1352.349976</v>
      </c>
      <c r="E27" s="77">
        <v>1.452</v>
      </c>
    </row>
    <row r="28" spans="1:5" x14ac:dyDescent="0.35">
      <c r="A28" s="76">
        <v>43551</v>
      </c>
      <c r="B28" s="77"/>
      <c r="C28" s="77">
        <v>1422</v>
      </c>
      <c r="D28" s="77">
        <v>1392.5</v>
      </c>
      <c r="E28" s="77">
        <v>1400.400024</v>
      </c>
    </row>
    <row r="29" spans="1:5" x14ac:dyDescent="0.35">
      <c r="A29" s="76">
        <v>43552</v>
      </c>
      <c r="B29" s="77">
        <v>1400.400024</v>
      </c>
      <c r="C29" s="77">
        <v>1448.4499510000001</v>
      </c>
      <c r="D29" s="77">
        <v>1390</v>
      </c>
      <c r="E29" s="77">
        <v>1441.349976</v>
      </c>
    </row>
  </sheetData>
  <mergeCells count="1">
    <mergeCell ref="A1:E1"/>
  </mergeCells>
  <hyperlinks>
    <hyperlink ref="D20"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M7"/>
  <sheetViews>
    <sheetView workbookViewId="0">
      <selection sqref="A1:M2"/>
    </sheetView>
  </sheetViews>
  <sheetFormatPr defaultRowHeight="14.5" x14ac:dyDescent="0.35"/>
  <cols>
    <col min="1" max="1" width="12.453125" customWidth="1"/>
    <col min="2" max="2" width="20.453125" customWidth="1"/>
  </cols>
  <sheetData>
    <row r="1" spans="1:13" x14ac:dyDescent="0.35">
      <c r="A1" s="65" t="s">
        <v>79</v>
      </c>
      <c r="B1" s="65"/>
      <c r="C1" s="65"/>
      <c r="D1" s="65"/>
      <c r="E1" s="65"/>
      <c r="F1" s="65"/>
      <c r="G1" s="65"/>
      <c r="H1" s="65"/>
      <c r="I1" s="65"/>
      <c r="J1" s="65"/>
      <c r="K1" s="65"/>
      <c r="L1" s="65"/>
      <c r="M1" s="65"/>
    </row>
    <row r="2" spans="1:13" x14ac:dyDescent="0.35">
      <c r="A2" s="65"/>
      <c r="B2" s="65"/>
      <c r="C2" s="65"/>
      <c r="D2" s="65"/>
      <c r="E2" s="65"/>
      <c r="F2" s="65"/>
      <c r="G2" s="65"/>
      <c r="H2" s="65"/>
      <c r="I2" s="65"/>
      <c r="J2" s="65"/>
      <c r="K2" s="65"/>
      <c r="L2" s="65"/>
      <c r="M2" s="65"/>
    </row>
    <row r="3" spans="1:13" x14ac:dyDescent="0.35">
      <c r="A3" s="7"/>
      <c r="B3" s="7"/>
      <c r="C3" s="7"/>
      <c r="D3" s="7"/>
      <c r="E3" s="7"/>
      <c r="F3" s="7"/>
      <c r="G3" s="7"/>
      <c r="H3" s="7"/>
      <c r="I3" s="7"/>
      <c r="J3" s="7"/>
      <c r="K3" s="7"/>
      <c r="L3" s="7"/>
      <c r="M3" s="7"/>
    </row>
    <row r="4" spans="1:13" x14ac:dyDescent="0.35">
      <c r="A4" s="7"/>
      <c r="B4" s="7"/>
      <c r="C4" s="7"/>
      <c r="D4" s="7"/>
      <c r="E4" s="7"/>
      <c r="F4" s="7"/>
      <c r="G4" s="7"/>
      <c r="H4" s="7"/>
      <c r="I4" s="7"/>
      <c r="J4" s="7"/>
      <c r="K4" s="7"/>
      <c r="L4" s="7"/>
      <c r="M4" s="7"/>
    </row>
    <row r="5" spans="1:13" x14ac:dyDescent="0.35">
      <c r="A5" s="1" t="s">
        <v>0</v>
      </c>
    </row>
    <row r="7" spans="1:13" x14ac:dyDescent="0.35">
      <c r="A7" s="1" t="s">
        <v>16</v>
      </c>
    </row>
  </sheetData>
  <mergeCells count="1">
    <mergeCell ref="A1: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50"/>
  <sheetViews>
    <sheetView workbookViewId="0">
      <selection sqref="A1:N150"/>
    </sheetView>
  </sheetViews>
  <sheetFormatPr defaultRowHeight="14.5" x14ac:dyDescent="0.35"/>
  <cols>
    <col min="1" max="1" width="21.26953125" bestFit="1" customWidth="1"/>
    <col min="2" max="2" width="19" bestFit="1" customWidth="1"/>
    <col min="3" max="3" width="21.36328125" bestFit="1" customWidth="1"/>
    <col min="4" max="4" width="22.08984375" bestFit="1" customWidth="1"/>
    <col min="5" max="5" width="18.54296875" bestFit="1" customWidth="1"/>
    <col min="6" max="6" width="20.81640625" bestFit="1" customWidth="1"/>
  </cols>
  <sheetData>
    <row r="1" spans="1:14" x14ac:dyDescent="0.35">
      <c r="A1" s="81" t="s">
        <v>99</v>
      </c>
      <c r="B1" s="78" t="s">
        <v>100</v>
      </c>
      <c r="C1" s="78" t="s">
        <v>84</v>
      </c>
      <c r="D1" s="78" t="s">
        <v>85</v>
      </c>
      <c r="E1" s="78" t="s">
        <v>86</v>
      </c>
      <c r="F1" s="78" t="s">
        <v>87</v>
      </c>
      <c r="G1" s="78" t="s">
        <v>88</v>
      </c>
      <c r="H1" s="78" t="s">
        <v>89</v>
      </c>
      <c r="I1" s="78" t="s">
        <v>90</v>
      </c>
      <c r="J1" s="78" t="s">
        <v>91</v>
      </c>
      <c r="K1" s="78" t="s">
        <v>92</v>
      </c>
      <c r="L1" s="78" t="s">
        <v>93</v>
      </c>
      <c r="M1" s="78" t="s">
        <v>94</v>
      </c>
      <c r="N1" s="78" t="s">
        <v>95</v>
      </c>
    </row>
    <row r="2" spans="1:14" x14ac:dyDescent="0.35">
      <c r="A2" s="79">
        <v>135</v>
      </c>
      <c r="B2" s="79">
        <v>127</v>
      </c>
      <c r="C2" s="79">
        <v>646</v>
      </c>
      <c r="D2" s="79">
        <v>823</v>
      </c>
      <c r="E2" s="79">
        <v>1626</v>
      </c>
      <c r="F2" s="79">
        <v>7609</v>
      </c>
      <c r="G2" s="79">
        <v>820</v>
      </c>
      <c r="H2" s="79">
        <v>1586</v>
      </c>
      <c r="I2" s="79">
        <v>6291</v>
      </c>
      <c r="J2" s="79">
        <v>1389</v>
      </c>
      <c r="K2" s="79">
        <v>3079</v>
      </c>
      <c r="L2" s="79">
        <v>32952</v>
      </c>
      <c r="M2" s="79">
        <v>2822</v>
      </c>
      <c r="N2" s="79">
        <v>22969</v>
      </c>
    </row>
    <row r="3" spans="1:14" x14ac:dyDescent="0.35">
      <c r="A3" s="79">
        <v>135</v>
      </c>
      <c r="B3" s="79">
        <v>149</v>
      </c>
      <c r="C3" s="79">
        <v>661</v>
      </c>
      <c r="D3" s="79">
        <v>507</v>
      </c>
      <c r="E3" s="79">
        <v>1923</v>
      </c>
      <c r="F3" s="79">
        <v>7660</v>
      </c>
      <c r="G3" s="79">
        <v>503</v>
      </c>
      <c r="H3" s="79">
        <v>1885</v>
      </c>
      <c r="I3" s="79">
        <v>6342</v>
      </c>
      <c r="J3" s="79">
        <v>1044</v>
      </c>
      <c r="K3" s="79">
        <v>4009</v>
      </c>
      <c r="L3" s="79">
        <v>33965</v>
      </c>
      <c r="M3" s="79">
        <v>3783</v>
      </c>
      <c r="N3" s="79">
        <v>23990</v>
      </c>
    </row>
    <row r="4" spans="1:14" x14ac:dyDescent="0.35">
      <c r="A4" s="79">
        <v>135</v>
      </c>
      <c r="B4" s="79">
        <v>166</v>
      </c>
      <c r="C4" s="79">
        <v>665</v>
      </c>
      <c r="D4" s="79">
        <v>753</v>
      </c>
      <c r="E4" s="79">
        <v>2563</v>
      </c>
      <c r="F4" s="79">
        <v>8181</v>
      </c>
      <c r="G4" s="79">
        <v>168</v>
      </c>
      <c r="H4" s="79">
        <v>1943</v>
      </c>
      <c r="I4" s="79">
        <v>6396</v>
      </c>
      <c r="J4" s="79">
        <v>1020</v>
      </c>
      <c r="K4" s="79">
        <v>4946</v>
      </c>
      <c r="L4" s="79">
        <v>34973</v>
      </c>
      <c r="M4" s="79">
        <v>4002</v>
      </c>
      <c r="N4" s="79">
        <v>24242</v>
      </c>
    </row>
    <row r="5" spans="1:14" x14ac:dyDescent="0.35">
      <c r="A5" s="79">
        <v>135</v>
      </c>
      <c r="B5" s="79">
        <v>136</v>
      </c>
      <c r="C5" s="79">
        <v>671</v>
      </c>
      <c r="D5" s="79">
        <v>713</v>
      </c>
      <c r="E5" s="79">
        <v>2715</v>
      </c>
      <c r="F5" s="79">
        <v>8672</v>
      </c>
      <c r="G5" s="79">
        <v>177</v>
      </c>
      <c r="H5" s="79">
        <v>1626</v>
      </c>
      <c r="I5" s="79">
        <v>6478</v>
      </c>
      <c r="J5" s="79">
        <v>928</v>
      </c>
      <c r="K5" s="79">
        <v>4860</v>
      </c>
      <c r="L5" s="79">
        <v>35834</v>
      </c>
      <c r="M5" s="79">
        <v>3242</v>
      </c>
      <c r="N5" s="79">
        <v>24478</v>
      </c>
    </row>
    <row r="6" spans="1:14" x14ac:dyDescent="0.35">
      <c r="A6" s="79">
        <v>136</v>
      </c>
      <c r="B6" s="79">
        <v>128</v>
      </c>
      <c r="C6" s="79">
        <v>676</v>
      </c>
      <c r="D6" s="79">
        <v>516</v>
      </c>
      <c r="E6" s="79">
        <v>2875</v>
      </c>
      <c r="F6" s="79">
        <v>8879</v>
      </c>
      <c r="G6" s="79">
        <v>69</v>
      </c>
      <c r="H6" s="79">
        <v>1526</v>
      </c>
      <c r="I6" s="79">
        <v>6489</v>
      </c>
      <c r="J6" s="79">
        <v>637</v>
      </c>
      <c r="K6" s="79">
        <v>5219</v>
      </c>
      <c r="L6" s="79">
        <v>36444</v>
      </c>
      <c r="M6" s="79">
        <v>3099</v>
      </c>
      <c r="N6" s="79">
        <v>24544</v>
      </c>
    </row>
    <row r="7" spans="1:14" x14ac:dyDescent="0.35">
      <c r="A7" s="79">
        <v>136</v>
      </c>
      <c r="B7" s="79">
        <v>130</v>
      </c>
      <c r="C7" s="79">
        <v>679</v>
      </c>
      <c r="D7" s="79">
        <v>167</v>
      </c>
      <c r="E7" s="79">
        <v>2900</v>
      </c>
      <c r="F7" s="79">
        <v>8944</v>
      </c>
      <c r="G7" s="79">
        <v>44</v>
      </c>
      <c r="H7" s="79">
        <v>1501</v>
      </c>
      <c r="I7" s="79">
        <v>6497</v>
      </c>
      <c r="J7" s="79">
        <v>204</v>
      </c>
      <c r="K7" s="79">
        <v>5299</v>
      </c>
      <c r="L7" s="79">
        <v>36597</v>
      </c>
      <c r="M7" s="79">
        <v>3076</v>
      </c>
      <c r="N7" s="79">
        <v>24562</v>
      </c>
    </row>
    <row r="8" spans="1:14" x14ac:dyDescent="0.35">
      <c r="A8" s="79">
        <v>137</v>
      </c>
      <c r="B8" s="79">
        <v>126</v>
      </c>
      <c r="C8" s="79">
        <v>679</v>
      </c>
      <c r="D8" s="79">
        <v>12</v>
      </c>
      <c r="E8" s="79">
        <v>2867</v>
      </c>
      <c r="F8" s="79">
        <v>8939</v>
      </c>
      <c r="G8" s="79">
        <v>7</v>
      </c>
      <c r="H8" s="79">
        <v>1480</v>
      </c>
      <c r="I8" s="79">
        <v>6495</v>
      </c>
      <c r="J8" s="79">
        <v>40</v>
      </c>
      <c r="K8" s="79">
        <v>5262</v>
      </c>
      <c r="L8" s="79">
        <v>36633</v>
      </c>
      <c r="M8" s="79">
        <v>3028</v>
      </c>
      <c r="N8" s="79">
        <v>24570</v>
      </c>
    </row>
    <row r="9" spans="1:14" x14ac:dyDescent="0.35">
      <c r="A9" s="79">
        <v>138</v>
      </c>
      <c r="B9" s="79">
        <v>87</v>
      </c>
      <c r="C9" s="79">
        <v>647</v>
      </c>
      <c r="D9" s="79">
        <v>10</v>
      </c>
      <c r="E9" s="79">
        <v>2255</v>
      </c>
      <c r="F9" s="79">
        <v>8777</v>
      </c>
      <c r="G9" s="79">
        <v>7</v>
      </c>
      <c r="H9" s="79">
        <v>876</v>
      </c>
      <c r="I9" s="79">
        <v>6281</v>
      </c>
      <c r="J9" s="79">
        <v>14</v>
      </c>
      <c r="K9" s="79">
        <v>3887</v>
      </c>
      <c r="L9" s="79">
        <v>35188</v>
      </c>
      <c r="M9" s="79">
        <v>1676</v>
      </c>
      <c r="N9" s="79">
        <v>23179</v>
      </c>
    </row>
    <row r="10" spans="1:14" x14ac:dyDescent="0.35">
      <c r="A10" s="79">
        <v>139</v>
      </c>
      <c r="B10" s="79">
        <v>62</v>
      </c>
      <c r="C10" s="79">
        <v>603</v>
      </c>
      <c r="D10" s="79">
        <v>10</v>
      </c>
      <c r="E10" s="79">
        <v>1820</v>
      </c>
      <c r="F10" s="79">
        <v>7937</v>
      </c>
      <c r="G10" s="79">
        <v>2</v>
      </c>
      <c r="H10" s="79">
        <v>451</v>
      </c>
      <c r="I10" s="79">
        <v>5984</v>
      </c>
      <c r="J10" s="79">
        <v>16</v>
      </c>
      <c r="K10" s="79">
        <v>2859</v>
      </c>
      <c r="L10" s="79">
        <v>30738</v>
      </c>
      <c r="M10" s="79">
        <v>657</v>
      </c>
      <c r="N10" s="79">
        <v>21675</v>
      </c>
    </row>
    <row r="11" spans="1:14" x14ac:dyDescent="0.35">
      <c r="A11" s="79">
        <v>139</v>
      </c>
      <c r="B11" s="79">
        <v>161</v>
      </c>
      <c r="C11" s="79">
        <v>503</v>
      </c>
      <c r="D11" s="79">
        <v>1129</v>
      </c>
      <c r="E11" s="79">
        <v>2255</v>
      </c>
      <c r="F11" s="79">
        <v>7656</v>
      </c>
      <c r="G11" s="79">
        <v>931</v>
      </c>
      <c r="H11" s="79">
        <v>1212</v>
      </c>
      <c r="I11" s="79">
        <v>5866</v>
      </c>
      <c r="J11" s="79">
        <v>3712</v>
      </c>
      <c r="K11" s="79">
        <v>5551</v>
      </c>
      <c r="L11" s="79">
        <v>26181</v>
      </c>
      <c r="M11" s="79">
        <v>3340</v>
      </c>
      <c r="N11" s="79">
        <v>18252</v>
      </c>
    </row>
    <row r="12" spans="1:14" x14ac:dyDescent="0.35">
      <c r="A12" s="79">
        <v>139</v>
      </c>
      <c r="B12" s="79">
        <v>223</v>
      </c>
      <c r="C12" s="79">
        <v>512</v>
      </c>
      <c r="D12" s="79">
        <v>832</v>
      </c>
      <c r="E12" s="79">
        <v>2298</v>
      </c>
      <c r="F12" s="79">
        <v>7722</v>
      </c>
      <c r="G12" s="79">
        <v>667</v>
      </c>
      <c r="H12" s="79">
        <v>1593</v>
      </c>
      <c r="I12" s="79">
        <v>5996</v>
      </c>
      <c r="J12" s="79">
        <v>2874</v>
      </c>
      <c r="K12" s="79">
        <v>7497</v>
      </c>
      <c r="L12" s="79">
        <v>24661</v>
      </c>
      <c r="M12" s="79">
        <v>5479</v>
      </c>
      <c r="N12" s="79">
        <v>17987</v>
      </c>
    </row>
    <row r="13" spans="1:14" x14ac:dyDescent="0.35">
      <c r="A13" s="79">
        <v>139</v>
      </c>
      <c r="B13" s="79">
        <v>239</v>
      </c>
      <c r="C13" s="79">
        <v>495</v>
      </c>
      <c r="D13" s="79">
        <v>236</v>
      </c>
      <c r="E13" s="79">
        <v>2036</v>
      </c>
      <c r="F13" s="79">
        <v>7639</v>
      </c>
      <c r="G13" s="79">
        <v>215</v>
      </c>
      <c r="H13" s="79">
        <v>1655</v>
      </c>
      <c r="I13" s="79">
        <v>6009</v>
      </c>
      <c r="J13" s="79">
        <v>677</v>
      </c>
      <c r="K13" s="79">
        <v>7537</v>
      </c>
      <c r="L13" s="79">
        <v>22775</v>
      </c>
      <c r="M13" s="79">
        <v>5941</v>
      </c>
      <c r="N13" s="79">
        <v>17479</v>
      </c>
    </row>
    <row r="14" spans="1:14" x14ac:dyDescent="0.35">
      <c r="A14" s="79">
        <v>143</v>
      </c>
      <c r="B14" s="79">
        <v>320</v>
      </c>
      <c r="C14" s="79">
        <v>564</v>
      </c>
      <c r="D14" s="79">
        <v>1068</v>
      </c>
      <c r="E14" s="79">
        <v>2447</v>
      </c>
      <c r="F14" s="79">
        <v>7784</v>
      </c>
      <c r="G14" s="79">
        <v>834</v>
      </c>
      <c r="H14" s="79">
        <v>2006</v>
      </c>
      <c r="I14" s="79">
        <v>6247</v>
      </c>
      <c r="J14" s="79">
        <v>3821</v>
      </c>
      <c r="K14" s="79">
        <v>11154</v>
      </c>
      <c r="L14" s="79">
        <v>25517</v>
      </c>
      <c r="M14" s="79">
        <v>8947</v>
      </c>
      <c r="N14" s="79">
        <v>19993</v>
      </c>
    </row>
    <row r="15" spans="1:14" x14ac:dyDescent="0.35">
      <c r="A15" s="79">
        <v>143</v>
      </c>
      <c r="B15" s="79">
        <v>334</v>
      </c>
      <c r="C15" s="79">
        <v>557</v>
      </c>
      <c r="D15" s="79">
        <v>348</v>
      </c>
      <c r="E15" s="79">
        <v>2619</v>
      </c>
      <c r="F15" s="79">
        <v>7669</v>
      </c>
      <c r="G15" s="79">
        <v>269</v>
      </c>
      <c r="H15" s="79">
        <v>2127</v>
      </c>
      <c r="I15" s="79">
        <v>6094</v>
      </c>
      <c r="J15" s="79">
        <v>1003</v>
      </c>
      <c r="K15" s="79">
        <v>12117</v>
      </c>
      <c r="L15" s="79">
        <v>25303</v>
      </c>
      <c r="M15" s="79">
        <v>9754</v>
      </c>
      <c r="N15" s="79">
        <v>19894</v>
      </c>
    </row>
    <row r="16" spans="1:14" x14ac:dyDescent="0.35">
      <c r="A16" s="79">
        <v>147</v>
      </c>
      <c r="B16" s="79">
        <v>337</v>
      </c>
      <c r="C16" s="79">
        <v>555</v>
      </c>
      <c r="D16" s="79">
        <v>101</v>
      </c>
      <c r="E16" s="79">
        <v>2663</v>
      </c>
      <c r="F16" s="79">
        <v>7519</v>
      </c>
      <c r="G16" s="79">
        <v>58</v>
      </c>
      <c r="H16" s="79">
        <v>2152</v>
      </c>
      <c r="I16" s="79">
        <v>5949</v>
      </c>
      <c r="J16" s="79">
        <v>254</v>
      </c>
      <c r="K16" s="79">
        <v>12357</v>
      </c>
      <c r="L16" s="79">
        <v>24018</v>
      </c>
      <c r="M16" s="79">
        <v>9895</v>
      </c>
      <c r="N16" s="79">
        <v>18699</v>
      </c>
    </row>
    <row r="17" spans="1:14" x14ac:dyDescent="0.35">
      <c r="A17" s="79">
        <v>147</v>
      </c>
      <c r="B17" s="79">
        <v>342</v>
      </c>
      <c r="C17" s="79">
        <v>547</v>
      </c>
      <c r="D17" s="79">
        <v>54</v>
      </c>
      <c r="E17" s="79">
        <v>2678</v>
      </c>
      <c r="F17" s="79">
        <v>7275</v>
      </c>
      <c r="G17" s="79">
        <v>39</v>
      </c>
      <c r="H17" s="79">
        <v>2158</v>
      </c>
      <c r="I17" s="79">
        <v>5701</v>
      </c>
      <c r="J17" s="79">
        <v>152</v>
      </c>
      <c r="K17" s="79">
        <v>12493</v>
      </c>
      <c r="L17" s="79">
        <v>22639</v>
      </c>
      <c r="M17" s="79">
        <v>10009</v>
      </c>
      <c r="N17" s="79">
        <v>17327</v>
      </c>
    </row>
    <row r="18" spans="1:14" x14ac:dyDescent="0.35">
      <c r="A18" s="79">
        <v>147</v>
      </c>
      <c r="B18" s="79">
        <v>255</v>
      </c>
      <c r="C18" s="79">
        <v>544</v>
      </c>
      <c r="D18" s="79">
        <v>20</v>
      </c>
      <c r="E18" s="79">
        <v>2152</v>
      </c>
      <c r="F18" s="79">
        <v>7049</v>
      </c>
      <c r="G18" s="79">
        <v>14</v>
      </c>
      <c r="H18" s="79">
        <v>1730</v>
      </c>
      <c r="I18" s="79">
        <v>5414</v>
      </c>
      <c r="J18" s="79">
        <v>44</v>
      </c>
      <c r="K18" s="79">
        <v>8825</v>
      </c>
      <c r="L18" s="79">
        <v>21481</v>
      </c>
      <c r="M18" s="79">
        <v>7102</v>
      </c>
      <c r="N18" s="79">
        <v>16311</v>
      </c>
    </row>
    <row r="19" spans="1:14" x14ac:dyDescent="0.35">
      <c r="A19" s="79">
        <v>148</v>
      </c>
      <c r="B19" s="79">
        <v>328</v>
      </c>
      <c r="C19" s="79">
        <v>646</v>
      </c>
      <c r="D19" s="79">
        <v>1064</v>
      </c>
      <c r="E19" s="79">
        <v>2027</v>
      </c>
      <c r="F19" s="79">
        <v>6963</v>
      </c>
      <c r="G19" s="79">
        <v>883</v>
      </c>
      <c r="H19" s="79">
        <v>1655</v>
      </c>
      <c r="I19" s="79">
        <v>5343</v>
      </c>
      <c r="J19" s="79">
        <v>1893</v>
      </c>
      <c r="K19" s="79">
        <v>7844</v>
      </c>
      <c r="L19" s="79">
        <v>22712</v>
      </c>
      <c r="M19" s="79">
        <v>6292</v>
      </c>
      <c r="N19" s="79">
        <v>17316</v>
      </c>
    </row>
    <row r="20" spans="1:14" x14ac:dyDescent="0.35">
      <c r="A20" s="79">
        <v>148</v>
      </c>
      <c r="B20" s="79">
        <v>344</v>
      </c>
      <c r="C20" s="79">
        <v>671</v>
      </c>
      <c r="D20" s="79">
        <v>402</v>
      </c>
      <c r="E20" s="79">
        <v>2079</v>
      </c>
      <c r="F20" s="79">
        <v>6670</v>
      </c>
      <c r="G20" s="79">
        <v>310</v>
      </c>
      <c r="H20" s="79">
        <v>1626</v>
      </c>
      <c r="I20" s="79">
        <v>4859</v>
      </c>
      <c r="J20" s="79">
        <v>623</v>
      </c>
      <c r="K20" s="79">
        <v>7790</v>
      </c>
      <c r="L20" s="79">
        <v>22375</v>
      </c>
      <c r="M20" s="79">
        <v>6219</v>
      </c>
      <c r="N20" s="79">
        <v>16861</v>
      </c>
    </row>
    <row r="21" spans="1:14" x14ac:dyDescent="0.35">
      <c r="A21" s="79">
        <v>155</v>
      </c>
      <c r="B21" s="79">
        <v>473</v>
      </c>
      <c r="C21" s="79">
        <v>858</v>
      </c>
      <c r="D21" s="79">
        <v>3014</v>
      </c>
      <c r="E21" s="79">
        <v>4514</v>
      </c>
      <c r="F21" s="79">
        <v>9510</v>
      </c>
      <c r="G21" s="79">
        <v>2967</v>
      </c>
      <c r="H21" s="79">
        <v>4150</v>
      </c>
      <c r="I21" s="79">
        <v>7803</v>
      </c>
      <c r="J21" s="79">
        <v>5041</v>
      </c>
      <c r="K21" s="79">
        <v>9010</v>
      </c>
      <c r="L21" s="79">
        <v>27241</v>
      </c>
      <c r="M21" s="79">
        <v>8074</v>
      </c>
      <c r="N21" s="79">
        <v>21620</v>
      </c>
    </row>
    <row r="22" spans="1:14" x14ac:dyDescent="0.35">
      <c r="A22" s="79">
        <v>156</v>
      </c>
      <c r="B22" s="79">
        <v>490</v>
      </c>
      <c r="C22" s="79">
        <v>883</v>
      </c>
      <c r="D22" s="79">
        <v>2077</v>
      </c>
      <c r="E22" s="79">
        <v>6003</v>
      </c>
      <c r="F22" s="79">
        <v>11137</v>
      </c>
      <c r="G22" s="79">
        <v>2063</v>
      </c>
      <c r="H22" s="79">
        <v>5731</v>
      </c>
      <c r="I22" s="79">
        <v>9402</v>
      </c>
      <c r="J22" s="79">
        <v>2818</v>
      </c>
      <c r="K22" s="79">
        <v>10825</v>
      </c>
      <c r="L22" s="79">
        <v>29972</v>
      </c>
      <c r="M22" s="79">
        <v>10018</v>
      </c>
      <c r="N22" s="79">
        <v>24313</v>
      </c>
    </row>
    <row r="23" spans="1:14" x14ac:dyDescent="0.35">
      <c r="A23" s="79">
        <v>156</v>
      </c>
      <c r="B23" s="79">
        <v>529</v>
      </c>
      <c r="C23" s="79">
        <v>914</v>
      </c>
      <c r="D23" s="79">
        <v>1880</v>
      </c>
      <c r="E23" s="79">
        <v>7008</v>
      </c>
      <c r="F23" s="79">
        <v>11915</v>
      </c>
      <c r="G23" s="79">
        <v>1835</v>
      </c>
      <c r="H23" s="79">
        <v>6715</v>
      </c>
      <c r="I23" s="79">
        <v>10250</v>
      </c>
      <c r="J23" s="79">
        <v>2834</v>
      </c>
      <c r="K23" s="79">
        <v>13405</v>
      </c>
      <c r="L23" s="79">
        <v>32728</v>
      </c>
      <c r="M23" s="79">
        <v>12539</v>
      </c>
      <c r="N23" s="79">
        <v>26932</v>
      </c>
    </row>
    <row r="24" spans="1:14" x14ac:dyDescent="0.35">
      <c r="A24" s="79">
        <v>157</v>
      </c>
      <c r="B24" s="79">
        <v>556</v>
      </c>
      <c r="C24" s="79">
        <v>939</v>
      </c>
      <c r="D24" s="79">
        <v>776</v>
      </c>
      <c r="E24" s="79">
        <v>7465</v>
      </c>
      <c r="F24" s="79">
        <v>12302</v>
      </c>
      <c r="G24" s="79">
        <v>751</v>
      </c>
      <c r="H24" s="79">
        <v>7182</v>
      </c>
      <c r="I24" s="79">
        <v>10675</v>
      </c>
      <c r="J24" s="79">
        <v>1079</v>
      </c>
      <c r="K24" s="79">
        <v>14332</v>
      </c>
      <c r="L24" s="79">
        <v>33693</v>
      </c>
      <c r="M24" s="79">
        <v>13424</v>
      </c>
      <c r="N24" s="79">
        <v>27873</v>
      </c>
    </row>
    <row r="25" spans="1:14" x14ac:dyDescent="0.35">
      <c r="A25" s="79">
        <v>157</v>
      </c>
      <c r="B25" s="79">
        <v>561</v>
      </c>
      <c r="C25" s="79">
        <v>939</v>
      </c>
      <c r="D25" s="79">
        <v>206</v>
      </c>
      <c r="E25" s="79">
        <v>7518</v>
      </c>
      <c r="F25" s="79">
        <v>12303</v>
      </c>
      <c r="G25" s="79">
        <v>167</v>
      </c>
      <c r="H25" s="79">
        <v>7238</v>
      </c>
      <c r="I25" s="79">
        <v>10732</v>
      </c>
      <c r="J25" s="79">
        <v>270</v>
      </c>
      <c r="K25" s="79">
        <v>14558</v>
      </c>
      <c r="L25" s="79">
        <v>33880</v>
      </c>
      <c r="M25" s="79">
        <v>13604</v>
      </c>
      <c r="N25" s="79">
        <v>28048</v>
      </c>
    </row>
    <row r="26" spans="1:14" x14ac:dyDescent="0.35">
      <c r="A26" s="79">
        <v>157</v>
      </c>
      <c r="B26" s="79">
        <v>378</v>
      </c>
      <c r="C26" s="79">
        <v>912</v>
      </c>
      <c r="D26" s="79">
        <v>91</v>
      </c>
      <c r="E26" s="79">
        <v>6972</v>
      </c>
      <c r="F26" s="79">
        <v>11859</v>
      </c>
      <c r="G26" s="79">
        <v>76</v>
      </c>
      <c r="H26" s="79">
        <v>6793</v>
      </c>
      <c r="I26" s="79">
        <v>10325</v>
      </c>
      <c r="J26" s="79">
        <v>106</v>
      </c>
      <c r="K26" s="79">
        <v>12771</v>
      </c>
      <c r="L26" s="79">
        <v>32972</v>
      </c>
      <c r="M26" s="79">
        <v>12120</v>
      </c>
      <c r="N26" s="79">
        <v>27133</v>
      </c>
    </row>
    <row r="27" spans="1:14" x14ac:dyDescent="0.35">
      <c r="A27" s="79">
        <v>158</v>
      </c>
      <c r="B27" s="79">
        <v>331</v>
      </c>
      <c r="C27" s="79">
        <v>903</v>
      </c>
      <c r="D27" s="79">
        <v>57</v>
      </c>
      <c r="E27" s="79">
        <v>6769</v>
      </c>
      <c r="F27" s="79">
        <v>11779</v>
      </c>
      <c r="G27" s="79">
        <v>54</v>
      </c>
      <c r="H27" s="79">
        <v>6665</v>
      </c>
      <c r="I27" s="79">
        <v>10251</v>
      </c>
      <c r="J27" s="79">
        <v>78</v>
      </c>
      <c r="K27" s="79">
        <v>12226</v>
      </c>
      <c r="L27" s="79">
        <v>32772</v>
      </c>
      <c r="M27" s="79">
        <v>11715</v>
      </c>
      <c r="N27" s="79">
        <v>26974</v>
      </c>
    </row>
    <row r="28" spans="1:14" x14ac:dyDescent="0.35">
      <c r="A28" s="79">
        <v>158</v>
      </c>
      <c r="B28" s="79">
        <v>145</v>
      </c>
      <c r="C28" s="79">
        <v>901</v>
      </c>
      <c r="D28" s="79">
        <v>18</v>
      </c>
      <c r="E28" s="79">
        <v>4607</v>
      </c>
      <c r="F28" s="79">
        <v>11736</v>
      </c>
      <c r="G28" s="79">
        <v>12</v>
      </c>
      <c r="H28" s="79">
        <v>4560</v>
      </c>
      <c r="I28" s="79">
        <v>10230</v>
      </c>
      <c r="J28" s="79">
        <v>27</v>
      </c>
      <c r="K28" s="79">
        <v>7212</v>
      </c>
      <c r="L28" s="79">
        <v>32675</v>
      </c>
      <c r="M28" s="79">
        <v>6809</v>
      </c>
      <c r="N28" s="79">
        <v>26906</v>
      </c>
    </row>
    <row r="29" spans="1:14" x14ac:dyDescent="0.35">
      <c r="A29" s="79">
        <v>158</v>
      </c>
      <c r="B29" s="79">
        <v>114</v>
      </c>
      <c r="C29" s="79">
        <v>901</v>
      </c>
      <c r="D29" s="79">
        <v>15</v>
      </c>
      <c r="E29" s="79">
        <v>2788</v>
      </c>
      <c r="F29" s="79">
        <v>11725</v>
      </c>
      <c r="G29" s="79">
        <v>10</v>
      </c>
      <c r="H29" s="79">
        <v>2707</v>
      </c>
      <c r="I29" s="79">
        <v>10222</v>
      </c>
      <c r="J29" s="79">
        <v>19</v>
      </c>
      <c r="K29" s="79">
        <v>4413</v>
      </c>
      <c r="L29" s="79">
        <v>32617</v>
      </c>
      <c r="M29" s="79">
        <v>4059</v>
      </c>
      <c r="N29" s="79">
        <v>26859</v>
      </c>
    </row>
    <row r="30" spans="1:14" x14ac:dyDescent="0.35">
      <c r="A30" s="79">
        <v>159</v>
      </c>
      <c r="B30" s="79">
        <v>60</v>
      </c>
      <c r="C30" s="79">
        <v>863</v>
      </c>
      <c r="D30" s="79">
        <v>22</v>
      </c>
      <c r="E30" s="79">
        <v>1073</v>
      </c>
      <c r="F30" s="79">
        <v>11031</v>
      </c>
      <c r="G30" s="79">
        <v>11</v>
      </c>
      <c r="H30" s="79">
        <v>996</v>
      </c>
      <c r="I30" s="79">
        <v>9526</v>
      </c>
      <c r="J30" s="79">
        <v>127</v>
      </c>
      <c r="K30" s="79">
        <v>1706</v>
      </c>
      <c r="L30" s="79">
        <v>31355</v>
      </c>
      <c r="M30" s="79">
        <v>1400</v>
      </c>
      <c r="N30" s="79">
        <v>25510</v>
      </c>
    </row>
    <row r="31" spans="1:14" x14ac:dyDescent="0.35">
      <c r="A31" s="79">
        <v>159</v>
      </c>
      <c r="B31" s="79">
        <v>32</v>
      </c>
      <c r="C31" s="79">
        <v>838</v>
      </c>
      <c r="D31" s="79">
        <v>25</v>
      </c>
      <c r="E31" s="79">
        <v>383</v>
      </c>
      <c r="F31" s="79">
        <v>10687</v>
      </c>
      <c r="G31" s="79">
        <v>14</v>
      </c>
      <c r="H31" s="79">
        <v>307</v>
      </c>
      <c r="I31" s="79">
        <v>9158</v>
      </c>
      <c r="J31" s="79">
        <v>73</v>
      </c>
      <c r="K31" s="79">
        <v>700</v>
      </c>
      <c r="L31" s="79">
        <v>30384</v>
      </c>
      <c r="M31" s="79">
        <v>422</v>
      </c>
      <c r="N31" s="79">
        <v>24512</v>
      </c>
    </row>
    <row r="32" spans="1:14" x14ac:dyDescent="0.35">
      <c r="A32" s="79">
        <v>160</v>
      </c>
      <c r="B32" s="79">
        <v>93</v>
      </c>
      <c r="C32" s="79">
        <v>910</v>
      </c>
      <c r="D32" s="79">
        <v>254</v>
      </c>
      <c r="E32" s="79">
        <v>449</v>
      </c>
      <c r="F32" s="79">
        <v>10561</v>
      </c>
      <c r="G32" s="79">
        <v>243</v>
      </c>
      <c r="H32" s="79">
        <v>396</v>
      </c>
      <c r="I32" s="79">
        <v>9277</v>
      </c>
      <c r="J32" s="79">
        <v>589</v>
      </c>
      <c r="K32" s="79">
        <v>1019</v>
      </c>
      <c r="L32" s="79">
        <v>29953</v>
      </c>
      <c r="M32" s="79">
        <v>759</v>
      </c>
      <c r="N32" s="79">
        <v>24805</v>
      </c>
    </row>
    <row r="33" spans="1:14" x14ac:dyDescent="0.35">
      <c r="A33" s="79">
        <v>160</v>
      </c>
      <c r="B33" s="79">
        <v>110</v>
      </c>
      <c r="C33" s="79">
        <v>928</v>
      </c>
      <c r="D33" s="79">
        <v>149</v>
      </c>
      <c r="E33" s="79">
        <v>475</v>
      </c>
      <c r="F33" s="79">
        <v>10244</v>
      </c>
      <c r="G33" s="79">
        <v>138</v>
      </c>
      <c r="H33" s="79">
        <v>424</v>
      </c>
      <c r="I33" s="79">
        <v>9184</v>
      </c>
      <c r="J33" s="79">
        <v>251</v>
      </c>
      <c r="K33" s="79">
        <v>1164</v>
      </c>
      <c r="L33" s="79">
        <v>29276</v>
      </c>
      <c r="M33" s="79">
        <v>885</v>
      </c>
      <c r="N33" s="79">
        <v>24776</v>
      </c>
    </row>
    <row r="34" spans="1:14" x14ac:dyDescent="0.35">
      <c r="A34" s="79">
        <v>162</v>
      </c>
      <c r="B34" s="79">
        <v>122</v>
      </c>
      <c r="C34" s="79">
        <v>932</v>
      </c>
      <c r="D34" s="79">
        <v>259</v>
      </c>
      <c r="E34" s="79">
        <v>656</v>
      </c>
      <c r="F34" s="79">
        <v>10036</v>
      </c>
      <c r="G34" s="79">
        <v>248</v>
      </c>
      <c r="H34" s="79">
        <v>597</v>
      </c>
      <c r="I34" s="79">
        <v>9309</v>
      </c>
      <c r="J34" s="79">
        <v>560</v>
      </c>
      <c r="K34" s="79">
        <v>1646</v>
      </c>
      <c r="L34" s="79">
        <v>29199</v>
      </c>
      <c r="M34" s="79">
        <v>1342</v>
      </c>
      <c r="N34" s="79">
        <v>25217</v>
      </c>
    </row>
    <row r="35" spans="1:14" x14ac:dyDescent="0.35">
      <c r="A35" s="79">
        <v>162</v>
      </c>
      <c r="B35" s="79">
        <v>124</v>
      </c>
      <c r="C35" s="79">
        <v>931</v>
      </c>
      <c r="D35" s="79">
        <v>91</v>
      </c>
      <c r="E35" s="79">
        <v>697</v>
      </c>
      <c r="F35" s="79">
        <v>9934</v>
      </c>
      <c r="G35" s="79">
        <v>84</v>
      </c>
      <c r="H35" s="79">
        <v>640</v>
      </c>
      <c r="I35" s="79">
        <v>9308</v>
      </c>
      <c r="J35" s="79">
        <v>155</v>
      </c>
      <c r="K35" s="79">
        <v>1774</v>
      </c>
      <c r="L35" s="79">
        <v>29150</v>
      </c>
      <c r="M35" s="79">
        <v>1463</v>
      </c>
      <c r="N35" s="79">
        <v>25293</v>
      </c>
    </row>
    <row r="36" spans="1:14" x14ac:dyDescent="0.35">
      <c r="A36" s="79">
        <v>162</v>
      </c>
      <c r="B36" s="79">
        <v>127</v>
      </c>
      <c r="C36" s="79">
        <v>934</v>
      </c>
      <c r="D36" s="79">
        <v>77</v>
      </c>
      <c r="E36" s="79">
        <v>714</v>
      </c>
      <c r="F36" s="79">
        <v>9942</v>
      </c>
      <c r="G36" s="79">
        <v>75</v>
      </c>
      <c r="H36" s="79">
        <v>664</v>
      </c>
      <c r="I36" s="79">
        <v>9353</v>
      </c>
      <c r="J36" s="79">
        <v>102</v>
      </c>
      <c r="K36" s="79">
        <v>1857</v>
      </c>
      <c r="L36" s="79">
        <v>29212</v>
      </c>
      <c r="M36" s="79">
        <v>1548</v>
      </c>
      <c r="N36" s="79">
        <v>25379</v>
      </c>
    </row>
    <row r="37" spans="1:14" x14ac:dyDescent="0.35">
      <c r="A37" s="79">
        <v>164</v>
      </c>
      <c r="B37" s="79">
        <v>129</v>
      </c>
      <c r="C37" s="79">
        <v>937</v>
      </c>
      <c r="D37" s="79">
        <v>37</v>
      </c>
      <c r="E37" s="79">
        <v>723</v>
      </c>
      <c r="F37" s="79">
        <v>9994</v>
      </c>
      <c r="G37" s="79">
        <v>25</v>
      </c>
      <c r="H37" s="79">
        <v>675</v>
      </c>
      <c r="I37" s="79">
        <v>9388</v>
      </c>
      <c r="J37" s="79">
        <v>51</v>
      </c>
      <c r="K37" s="79">
        <v>1781</v>
      </c>
      <c r="L37" s="79">
        <v>29249</v>
      </c>
      <c r="M37" s="79">
        <v>1566</v>
      </c>
      <c r="N37" s="79">
        <v>25400</v>
      </c>
    </row>
    <row r="38" spans="1:14" x14ac:dyDescent="0.35">
      <c r="A38" s="79">
        <v>169</v>
      </c>
      <c r="B38" s="79">
        <v>484</v>
      </c>
      <c r="C38" s="79">
        <v>1231</v>
      </c>
      <c r="D38" s="79">
        <v>1567</v>
      </c>
      <c r="E38" s="79">
        <v>2273</v>
      </c>
      <c r="F38" s="79">
        <v>11138</v>
      </c>
      <c r="G38" s="79">
        <v>1526</v>
      </c>
      <c r="H38" s="79">
        <v>2202</v>
      </c>
      <c r="I38" s="79">
        <v>10446</v>
      </c>
      <c r="J38" s="79">
        <v>2531</v>
      </c>
      <c r="K38" s="79">
        <v>4239</v>
      </c>
      <c r="L38" s="79">
        <v>31764</v>
      </c>
      <c r="M38" s="79">
        <v>3929</v>
      </c>
      <c r="N38" s="79">
        <v>27784</v>
      </c>
    </row>
    <row r="39" spans="1:14" x14ac:dyDescent="0.35">
      <c r="A39" s="79">
        <v>170</v>
      </c>
      <c r="B39" s="79">
        <v>741</v>
      </c>
      <c r="C39" s="79">
        <v>1404</v>
      </c>
      <c r="D39" s="79">
        <v>1946</v>
      </c>
      <c r="E39" s="79">
        <v>3607</v>
      </c>
      <c r="F39" s="79">
        <v>11900</v>
      </c>
      <c r="G39" s="79">
        <v>1897</v>
      </c>
      <c r="H39" s="79">
        <v>3543</v>
      </c>
      <c r="I39" s="79">
        <v>11344</v>
      </c>
      <c r="J39" s="79">
        <v>3688</v>
      </c>
      <c r="K39" s="79">
        <v>7338</v>
      </c>
      <c r="L39" s="79">
        <v>31740</v>
      </c>
      <c r="M39" s="79">
        <v>6999</v>
      </c>
      <c r="N39" s="79">
        <v>28464</v>
      </c>
    </row>
    <row r="40" spans="1:14" x14ac:dyDescent="0.35">
      <c r="A40" s="79">
        <v>175</v>
      </c>
      <c r="B40" s="79">
        <v>822</v>
      </c>
      <c r="C40" s="79">
        <v>1432</v>
      </c>
      <c r="D40" s="79">
        <v>943</v>
      </c>
      <c r="E40" s="79">
        <v>4127</v>
      </c>
      <c r="F40" s="79">
        <v>12011</v>
      </c>
      <c r="G40" s="79">
        <v>931</v>
      </c>
      <c r="H40" s="79">
        <v>4068</v>
      </c>
      <c r="I40" s="79">
        <v>11569</v>
      </c>
      <c r="J40" s="79">
        <v>1639</v>
      </c>
      <c r="K40" s="79">
        <v>8726</v>
      </c>
      <c r="L40" s="79">
        <v>30505</v>
      </c>
      <c r="M40" s="79">
        <v>8383</v>
      </c>
      <c r="N40" s="79">
        <v>27680</v>
      </c>
    </row>
    <row r="41" spans="1:14" x14ac:dyDescent="0.35">
      <c r="A41" s="79">
        <v>177</v>
      </c>
      <c r="B41" s="79">
        <v>855</v>
      </c>
      <c r="C41" s="79">
        <v>1454</v>
      </c>
      <c r="D41" s="79">
        <v>553</v>
      </c>
      <c r="E41" s="79">
        <v>4188</v>
      </c>
      <c r="F41" s="79">
        <v>12219</v>
      </c>
      <c r="G41" s="79">
        <v>540</v>
      </c>
      <c r="H41" s="79">
        <v>4135</v>
      </c>
      <c r="I41" s="79">
        <v>11747</v>
      </c>
      <c r="J41" s="79">
        <v>1061</v>
      </c>
      <c r="K41" s="79">
        <v>9227</v>
      </c>
      <c r="L41" s="79">
        <v>30889</v>
      </c>
      <c r="M41" s="79">
        <v>8897</v>
      </c>
      <c r="N41" s="79">
        <v>28173</v>
      </c>
    </row>
    <row r="42" spans="1:14" x14ac:dyDescent="0.35">
      <c r="A42" s="79">
        <v>176</v>
      </c>
      <c r="B42" s="79">
        <v>886</v>
      </c>
      <c r="C42" s="79">
        <v>1458</v>
      </c>
      <c r="D42" s="79">
        <v>483</v>
      </c>
      <c r="E42" s="79">
        <v>4251</v>
      </c>
      <c r="F42" s="79">
        <v>12117</v>
      </c>
      <c r="G42" s="79">
        <v>474</v>
      </c>
      <c r="H42" s="79">
        <v>4203</v>
      </c>
      <c r="I42" s="79">
        <v>11656</v>
      </c>
      <c r="J42" s="79">
        <v>921</v>
      </c>
      <c r="K42" s="79">
        <v>9993</v>
      </c>
      <c r="L42" s="79">
        <v>27989</v>
      </c>
      <c r="M42" s="79">
        <v>9664</v>
      </c>
      <c r="N42" s="79">
        <v>26010</v>
      </c>
    </row>
    <row r="43" spans="1:14" x14ac:dyDescent="0.35">
      <c r="A43" s="79">
        <v>175</v>
      </c>
      <c r="B43" s="79">
        <v>915</v>
      </c>
      <c r="C43" s="79">
        <v>1489</v>
      </c>
      <c r="D43" s="79">
        <v>222</v>
      </c>
      <c r="E43" s="79">
        <v>4291</v>
      </c>
      <c r="F43" s="79">
        <v>12020</v>
      </c>
      <c r="G43" s="79">
        <v>213</v>
      </c>
      <c r="H43" s="79">
        <v>4235</v>
      </c>
      <c r="I43" s="79">
        <v>11624</v>
      </c>
      <c r="J43" s="79">
        <v>381</v>
      </c>
      <c r="K43" s="79">
        <v>10272</v>
      </c>
      <c r="L43" s="79">
        <v>27367</v>
      </c>
      <c r="M43" s="79">
        <v>9931</v>
      </c>
      <c r="N43" s="79">
        <v>25556</v>
      </c>
    </row>
    <row r="44" spans="1:14" x14ac:dyDescent="0.35">
      <c r="A44" s="79">
        <v>176</v>
      </c>
      <c r="B44" s="79">
        <v>915</v>
      </c>
      <c r="C44" s="79">
        <v>1491</v>
      </c>
      <c r="D44" s="79">
        <v>115</v>
      </c>
      <c r="E44" s="79">
        <v>4291</v>
      </c>
      <c r="F44" s="79">
        <v>12024</v>
      </c>
      <c r="G44" s="79">
        <v>112</v>
      </c>
      <c r="H44" s="79">
        <v>4227</v>
      </c>
      <c r="I44" s="79">
        <v>11629</v>
      </c>
      <c r="J44" s="79">
        <v>165</v>
      </c>
      <c r="K44" s="79">
        <v>10386</v>
      </c>
      <c r="L44" s="79">
        <v>27278</v>
      </c>
      <c r="M44" s="79">
        <v>10059</v>
      </c>
      <c r="N44" s="79">
        <v>25564</v>
      </c>
    </row>
    <row r="45" spans="1:14" x14ac:dyDescent="0.35">
      <c r="A45" s="79">
        <v>176</v>
      </c>
      <c r="B45" s="79">
        <v>601</v>
      </c>
      <c r="C45" s="79">
        <v>1497</v>
      </c>
      <c r="D45" s="79">
        <v>74</v>
      </c>
      <c r="E45" s="79">
        <v>3345</v>
      </c>
      <c r="F45" s="79">
        <v>11997</v>
      </c>
      <c r="G45" s="79">
        <v>71</v>
      </c>
      <c r="H45" s="79">
        <v>3284</v>
      </c>
      <c r="I45" s="79">
        <v>11608</v>
      </c>
      <c r="J45" s="79">
        <v>128</v>
      </c>
      <c r="K45" s="79">
        <v>7983</v>
      </c>
      <c r="L45" s="79">
        <v>27254</v>
      </c>
      <c r="M45" s="79">
        <v>7788</v>
      </c>
      <c r="N45" s="79">
        <v>25563</v>
      </c>
    </row>
    <row r="46" spans="1:14" x14ac:dyDescent="0.35">
      <c r="A46" s="79">
        <v>177</v>
      </c>
      <c r="B46" s="79">
        <v>302</v>
      </c>
      <c r="C46" s="79">
        <v>1514</v>
      </c>
      <c r="D46" s="79">
        <v>216</v>
      </c>
      <c r="E46" s="79">
        <v>1974</v>
      </c>
      <c r="F46" s="79">
        <v>12128</v>
      </c>
      <c r="G46" s="79">
        <v>204</v>
      </c>
      <c r="H46" s="79">
        <v>1925</v>
      </c>
      <c r="I46" s="79">
        <v>11755</v>
      </c>
      <c r="J46" s="79">
        <v>342</v>
      </c>
      <c r="K46" s="79">
        <v>4637</v>
      </c>
      <c r="L46" s="79">
        <v>27552</v>
      </c>
      <c r="M46" s="79">
        <v>4481</v>
      </c>
      <c r="N46" s="79">
        <v>25843</v>
      </c>
    </row>
    <row r="47" spans="1:14" x14ac:dyDescent="0.35">
      <c r="A47" s="79">
        <v>177</v>
      </c>
      <c r="B47" s="79">
        <v>212</v>
      </c>
      <c r="C47" s="79">
        <v>1392</v>
      </c>
      <c r="D47" s="79">
        <v>285</v>
      </c>
      <c r="E47" s="79">
        <v>1606</v>
      </c>
      <c r="F47" s="79">
        <v>12013</v>
      </c>
      <c r="G47" s="79">
        <v>273</v>
      </c>
      <c r="H47" s="79">
        <v>1567</v>
      </c>
      <c r="I47" s="79">
        <v>11764</v>
      </c>
      <c r="J47" s="79">
        <v>466</v>
      </c>
      <c r="K47" s="79">
        <v>3464</v>
      </c>
      <c r="L47" s="79">
        <v>26125</v>
      </c>
      <c r="M47" s="79">
        <v>3316</v>
      </c>
      <c r="N47" s="79">
        <v>24704</v>
      </c>
    </row>
    <row r="48" spans="1:14" x14ac:dyDescent="0.35">
      <c r="A48" s="79">
        <v>179</v>
      </c>
      <c r="B48" s="79">
        <v>162</v>
      </c>
      <c r="C48" s="79">
        <v>1353</v>
      </c>
      <c r="D48" s="79">
        <v>74</v>
      </c>
      <c r="E48" s="79">
        <v>1207</v>
      </c>
      <c r="F48" s="79">
        <v>11846</v>
      </c>
      <c r="G48" s="79">
        <v>63</v>
      </c>
      <c r="H48" s="79">
        <v>1175</v>
      </c>
      <c r="I48" s="79">
        <v>11676</v>
      </c>
      <c r="J48" s="79">
        <v>118</v>
      </c>
      <c r="K48" s="79">
        <v>2521</v>
      </c>
      <c r="L48" s="79">
        <v>25620</v>
      </c>
      <c r="M48" s="79">
        <v>2367</v>
      </c>
      <c r="N48" s="79">
        <v>24321</v>
      </c>
    </row>
    <row r="49" spans="1:14" x14ac:dyDescent="0.35">
      <c r="A49" s="79">
        <v>180</v>
      </c>
      <c r="B49" s="79">
        <v>112</v>
      </c>
      <c r="C49" s="79">
        <v>1198</v>
      </c>
      <c r="D49" s="79">
        <v>314</v>
      </c>
      <c r="E49" s="79">
        <v>1143</v>
      </c>
      <c r="F49" s="79">
        <v>9873</v>
      </c>
      <c r="G49" s="79">
        <v>303</v>
      </c>
      <c r="H49" s="79">
        <v>1096</v>
      </c>
      <c r="I49" s="79">
        <v>9733</v>
      </c>
      <c r="J49" s="79">
        <v>492</v>
      </c>
      <c r="K49" s="79">
        <v>2092</v>
      </c>
      <c r="L49" s="79">
        <v>21071</v>
      </c>
      <c r="M49" s="79">
        <v>1928</v>
      </c>
      <c r="N49" s="79">
        <v>19864</v>
      </c>
    </row>
    <row r="50" spans="1:14" x14ac:dyDescent="0.35">
      <c r="A50" s="79">
        <v>182</v>
      </c>
      <c r="B50" s="79">
        <v>86</v>
      </c>
      <c r="C50" s="79">
        <v>1173</v>
      </c>
      <c r="D50" s="79">
        <v>148</v>
      </c>
      <c r="E50" s="79">
        <v>1059</v>
      </c>
      <c r="F50" s="79">
        <v>8191</v>
      </c>
      <c r="G50" s="79">
        <v>135</v>
      </c>
      <c r="H50" s="79">
        <v>1010</v>
      </c>
      <c r="I50" s="79">
        <v>8018</v>
      </c>
      <c r="J50" s="79">
        <v>233</v>
      </c>
      <c r="K50" s="79">
        <v>1944</v>
      </c>
      <c r="L50" s="79">
        <v>18486</v>
      </c>
      <c r="M50" s="79">
        <v>1773</v>
      </c>
      <c r="N50" s="79">
        <v>17311</v>
      </c>
    </row>
    <row r="51" spans="1:14" x14ac:dyDescent="0.35">
      <c r="A51" s="79">
        <v>183</v>
      </c>
      <c r="B51" s="79">
        <v>75</v>
      </c>
      <c r="C51" s="79">
        <v>1145</v>
      </c>
      <c r="D51" s="79">
        <v>51</v>
      </c>
      <c r="E51" s="79">
        <v>990</v>
      </c>
      <c r="F51" s="79">
        <v>6763</v>
      </c>
      <c r="G51" s="79">
        <v>42</v>
      </c>
      <c r="H51" s="79">
        <v>939</v>
      </c>
      <c r="I51" s="79">
        <v>6607</v>
      </c>
      <c r="J51" s="79">
        <v>82</v>
      </c>
      <c r="K51" s="79">
        <v>1861</v>
      </c>
      <c r="L51" s="79">
        <v>15734</v>
      </c>
      <c r="M51" s="79">
        <v>1664</v>
      </c>
      <c r="N51" s="79">
        <v>14689</v>
      </c>
    </row>
    <row r="52" spans="1:14" x14ac:dyDescent="0.35">
      <c r="A52" s="79">
        <v>184</v>
      </c>
      <c r="B52" s="79">
        <v>92</v>
      </c>
      <c r="C52" s="79">
        <v>1126</v>
      </c>
      <c r="D52" s="79">
        <v>114</v>
      </c>
      <c r="E52" s="79">
        <v>1021</v>
      </c>
      <c r="F52" s="79">
        <v>6229</v>
      </c>
      <c r="G52" s="79">
        <v>30</v>
      </c>
      <c r="H52" s="79">
        <v>910</v>
      </c>
      <c r="I52" s="79">
        <v>6049</v>
      </c>
      <c r="J52" s="79">
        <v>208</v>
      </c>
      <c r="K52" s="79">
        <v>1941</v>
      </c>
      <c r="L52" s="79">
        <v>14863</v>
      </c>
      <c r="M52" s="79">
        <v>1585</v>
      </c>
      <c r="N52" s="79">
        <v>13724</v>
      </c>
    </row>
    <row r="53" spans="1:14" x14ac:dyDescent="0.35">
      <c r="A53" s="79">
        <v>183</v>
      </c>
      <c r="B53" s="79">
        <v>86</v>
      </c>
      <c r="C53" s="79">
        <v>1127</v>
      </c>
      <c r="D53" s="79">
        <v>84</v>
      </c>
      <c r="E53" s="79">
        <v>929</v>
      </c>
      <c r="F53" s="79">
        <v>6159</v>
      </c>
      <c r="G53" s="79">
        <v>46</v>
      </c>
      <c r="H53" s="79">
        <v>794</v>
      </c>
      <c r="I53" s="79">
        <v>5968</v>
      </c>
      <c r="J53" s="79">
        <v>183</v>
      </c>
      <c r="K53" s="79">
        <v>1782</v>
      </c>
      <c r="L53" s="79">
        <v>14776</v>
      </c>
      <c r="M53" s="79">
        <v>1342</v>
      </c>
      <c r="N53" s="79">
        <v>13581</v>
      </c>
    </row>
    <row r="54" spans="1:14" x14ac:dyDescent="0.35">
      <c r="A54" s="79">
        <v>183</v>
      </c>
      <c r="B54" s="79">
        <v>85</v>
      </c>
      <c r="C54" s="79">
        <v>1126</v>
      </c>
      <c r="D54" s="79">
        <v>69</v>
      </c>
      <c r="E54" s="79">
        <v>695</v>
      </c>
      <c r="F54" s="79">
        <v>6127</v>
      </c>
      <c r="G54" s="79">
        <v>17</v>
      </c>
      <c r="H54" s="79">
        <v>564</v>
      </c>
      <c r="I54" s="79">
        <v>5936</v>
      </c>
      <c r="J54" s="79">
        <v>108</v>
      </c>
      <c r="K54" s="79">
        <v>1424</v>
      </c>
      <c r="L54" s="79">
        <v>14778</v>
      </c>
      <c r="M54" s="79">
        <v>940</v>
      </c>
      <c r="N54" s="79">
        <v>13524</v>
      </c>
    </row>
    <row r="55" spans="1:14" x14ac:dyDescent="0.35">
      <c r="A55" s="79">
        <v>185</v>
      </c>
      <c r="B55" s="79">
        <v>84</v>
      </c>
      <c r="C55" s="79">
        <v>1124</v>
      </c>
      <c r="D55" s="79">
        <v>87</v>
      </c>
      <c r="E55" s="79">
        <v>662</v>
      </c>
      <c r="F55" s="79">
        <v>6093</v>
      </c>
      <c r="G55" s="79">
        <v>13</v>
      </c>
      <c r="H55" s="79">
        <v>521</v>
      </c>
      <c r="I55" s="79">
        <v>5905</v>
      </c>
      <c r="J55" s="79">
        <v>149</v>
      </c>
      <c r="K55" s="79">
        <v>1455</v>
      </c>
      <c r="L55" s="79">
        <v>14849</v>
      </c>
      <c r="M55" s="79">
        <v>865</v>
      </c>
      <c r="N55" s="79">
        <v>13471</v>
      </c>
    </row>
    <row r="56" spans="1:14" x14ac:dyDescent="0.35">
      <c r="A56" s="79">
        <v>186</v>
      </c>
      <c r="B56" s="79">
        <v>74</v>
      </c>
      <c r="C56" s="79">
        <v>1126</v>
      </c>
      <c r="D56" s="79">
        <v>33</v>
      </c>
      <c r="E56" s="79">
        <v>415</v>
      </c>
      <c r="F56" s="79">
        <v>6082</v>
      </c>
      <c r="G56" s="79">
        <v>13</v>
      </c>
      <c r="H56" s="79">
        <v>264</v>
      </c>
      <c r="I56" s="79">
        <v>5892</v>
      </c>
      <c r="J56" s="79">
        <v>54</v>
      </c>
      <c r="K56" s="79">
        <v>1017</v>
      </c>
      <c r="L56" s="79">
        <v>14876</v>
      </c>
      <c r="M56" s="79">
        <v>419</v>
      </c>
      <c r="N56" s="79">
        <v>13474</v>
      </c>
    </row>
    <row r="57" spans="1:14" x14ac:dyDescent="0.35">
      <c r="A57" s="79">
        <v>186</v>
      </c>
      <c r="B57" s="79">
        <v>71</v>
      </c>
      <c r="C57" s="79">
        <v>1127</v>
      </c>
      <c r="D57" s="79">
        <v>21</v>
      </c>
      <c r="E57" s="79">
        <v>302</v>
      </c>
      <c r="F57" s="79">
        <v>6083</v>
      </c>
      <c r="G57" s="79">
        <v>8</v>
      </c>
      <c r="H57" s="79">
        <v>155</v>
      </c>
      <c r="I57" s="79">
        <v>5892</v>
      </c>
      <c r="J57" s="79">
        <v>29</v>
      </c>
      <c r="K57" s="79">
        <v>813</v>
      </c>
      <c r="L57" s="79">
        <v>14886</v>
      </c>
      <c r="M57" s="79">
        <v>222</v>
      </c>
      <c r="N57" s="79">
        <v>13474</v>
      </c>
    </row>
    <row r="58" spans="1:14" x14ac:dyDescent="0.35">
      <c r="A58" s="79">
        <v>186</v>
      </c>
      <c r="B58" s="79">
        <v>71</v>
      </c>
      <c r="C58" s="79">
        <v>1126</v>
      </c>
      <c r="D58" s="79">
        <v>6</v>
      </c>
      <c r="E58" s="79">
        <v>267</v>
      </c>
      <c r="F58" s="79">
        <v>6074</v>
      </c>
      <c r="G58" s="79">
        <v>2</v>
      </c>
      <c r="H58" s="79">
        <v>119</v>
      </c>
      <c r="I58" s="79">
        <v>5887</v>
      </c>
      <c r="J58" s="79">
        <v>25</v>
      </c>
      <c r="K58" s="79">
        <v>756</v>
      </c>
      <c r="L58" s="79">
        <v>14784</v>
      </c>
      <c r="M58" s="79">
        <v>175</v>
      </c>
      <c r="N58" s="79">
        <v>13464</v>
      </c>
    </row>
    <row r="59" spans="1:14" x14ac:dyDescent="0.35">
      <c r="A59" s="79">
        <v>188</v>
      </c>
      <c r="B59" s="79">
        <v>54</v>
      </c>
      <c r="C59" s="79">
        <v>1126</v>
      </c>
      <c r="D59" s="79">
        <v>18</v>
      </c>
      <c r="E59" s="79">
        <v>241</v>
      </c>
      <c r="F59" s="79">
        <v>6067</v>
      </c>
      <c r="G59" s="79">
        <v>4</v>
      </c>
      <c r="H59" s="79">
        <v>95</v>
      </c>
      <c r="I59" s="79">
        <v>5886</v>
      </c>
      <c r="J59" s="79">
        <v>48</v>
      </c>
      <c r="K59" s="79">
        <v>596</v>
      </c>
      <c r="L59" s="79">
        <v>14759</v>
      </c>
      <c r="M59" s="79">
        <v>142</v>
      </c>
      <c r="N59" s="79">
        <v>13444</v>
      </c>
    </row>
    <row r="60" spans="1:14" x14ac:dyDescent="0.35">
      <c r="A60" s="79">
        <v>187</v>
      </c>
      <c r="B60" s="79">
        <v>47</v>
      </c>
      <c r="C60" s="79">
        <v>1078</v>
      </c>
      <c r="D60" s="79">
        <v>10</v>
      </c>
      <c r="E60" s="79">
        <v>191</v>
      </c>
      <c r="F60" s="79">
        <v>5940</v>
      </c>
      <c r="G60" s="79">
        <v>4</v>
      </c>
      <c r="H60" s="79">
        <v>54</v>
      </c>
      <c r="I60" s="79">
        <v>5743</v>
      </c>
      <c r="J60" s="79">
        <v>14</v>
      </c>
      <c r="K60" s="79">
        <v>427</v>
      </c>
      <c r="L60" s="79">
        <v>14184</v>
      </c>
      <c r="M60" s="79">
        <v>81</v>
      </c>
      <c r="N60" s="79">
        <v>12903</v>
      </c>
    </row>
    <row r="61" spans="1:14" x14ac:dyDescent="0.35">
      <c r="A61" s="79">
        <v>187</v>
      </c>
      <c r="B61" s="79">
        <v>36</v>
      </c>
      <c r="C61" s="79">
        <v>1054</v>
      </c>
      <c r="D61" s="79">
        <v>3</v>
      </c>
      <c r="E61" s="79">
        <v>145</v>
      </c>
      <c r="F61" s="79">
        <v>5847</v>
      </c>
      <c r="G61" s="80" t="s">
        <v>96</v>
      </c>
      <c r="H61" s="79">
        <v>39</v>
      </c>
      <c r="I61" s="79">
        <v>5666</v>
      </c>
      <c r="J61" s="79">
        <v>4</v>
      </c>
      <c r="K61" s="79">
        <v>323</v>
      </c>
      <c r="L61" s="79">
        <v>13937</v>
      </c>
      <c r="M61" s="79">
        <v>53</v>
      </c>
      <c r="N61" s="79">
        <v>12692</v>
      </c>
    </row>
    <row r="62" spans="1:14" x14ac:dyDescent="0.35">
      <c r="A62" s="80">
        <v>185</v>
      </c>
      <c r="B62" s="79">
        <v>25</v>
      </c>
      <c r="C62" s="79">
        <v>1039</v>
      </c>
      <c r="D62" s="79">
        <v>8</v>
      </c>
      <c r="E62" s="79">
        <v>85</v>
      </c>
      <c r="F62" s="79">
        <v>5643</v>
      </c>
      <c r="G62" s="79">
        <v>3</v>
      </c>
      <c r="H62" s="79">
        <v>30</v>
      </c>
      <c r="I62" s="79">
        <v>5462</v>
      </c>
      <c r="J62" s="79">
        <v>11</v>
      </c>
      <c r="K62" s="79">
        <v>185</v>
      </c>
      <c r="L62" s="79">
        <v>13388</v>
      </c>
      <c r="M62" s="79">
        <v>42</v>
      </c>
      <c r="N62" s="79">
        <v>12171</v>
      </c>
    </row>
    <row r="63" spans="1:14" x14ac:dyDescent="0.35">
      <c r="A63" s="79">
        <v>190</v>
      </c>
      <c r="B63" s="79">
        <v>18</v>
      </c>
      <c r="C63" s="79">
        <v>1034</v>
      </c>
      <c r="D63" s="79">
        <v>13</v>
      </c>
      <c r="E63" s="79">
        <v>65</v>
      </c>
      <c r="F63" s="79">
        <v>5538</v>
      </c>
      <c r="G63" s="79">
        <v>7</v>
      </c>
      <c r="H63" s="79">
        <v>22</v>
      </c>
      <c r="I63" s="79">
        <v>5363</v>
      </c>
      <c r="J63" s="79">
        <v>20</v>
      </c>
      <c r="K63" s="79">
        <v>151</v>
      </c>
      <c r="L63" s="79">
        <v>13253</v>
      </c>
      <c r="M63" s="79">
        <v>33</v>
      </c>
      <c r="N63" s="79">
        <v>12044</v>
      </c>
    </row>
    <row r="64" spans="1:14" x14ac:dyDescent="0.35">
      <c r="A64" s="79">
        <v>191</v>
      </c>
      <c r="B64" s="79">
        <v>18</v>
      </c>
      <c r="C64" s="79">
        <v>1029</v>
      </c>
      <c r="D64" s="79">
        <v>9</v>
      </c>
      <c r="E64" s="79">
        <v>55</v>
      </c>
      <c r="F64" s="79">
        <v>5447</v>
      </c>
      <c r="G64" s="79">
        <v>3</v>
      </c>
      <c r="H64" s="79">
        <v>20</v>
      </c>
      <c r="I64" s="79">
        <v>5279</v>
      </c>
      <c r="J64" s="79">
        <v>20</v>
      </c>
      <c r="K64" s="79">
        <v>142</v>
      </c>
      <c r="L64" s="79">
        <v>13171</v>
      </c>
      <c r="M64" s="79">
        <v>28</v>
      </c>
      <c r="N64" s="79">
        <v>11954</v>
      </c>
    </row>
    <row r="65" spans="1:14" x14ac:dyDescent="0.35">
      <c r="A65" s="79">
        <v>191</v>
      </c>
      <c r="B65" s="79">
        <v>17</v>
      </c>
      <c r="C65" s="79">
        <v>1021</v>
      </c>
      <c r="D65" s="79">
        <v>6</v>
      </c>
      <c r="E65" s="79">
        <v>54</v>
      </c>
      <c r="F65" s="79">
        <v>5433</v>
      </c>
      <c r="G65" s="79">
        <v>2</v>
      </c>
      <c r="H65" s="79">
        <v>21</v>
      </c>
      <c r="I65" s="79">
        <v>5263</v>
      </c>
      <c r="J65" s="79">
        <v>9</v>
      </c>
      <c r="K65" s="79">
        <v>126</v>
      </c>
      <c r="L65" s="79">
        <v>13129</v>
      </c>
      <c r="M65" s="79">
        <v>29</v>
      </c>
      <c r="N65" s="79">
        <v>11927</v>
      </c>
    </row>
    <row r="66" spans="1:14" x14ac:dyDescent="0.35">
      <c r="A66" s="79">
        <v>193</v>
      </c>
      <c r="B66" s="79">
        <v>15</v>
      </c>
      <c r="C66" s="79">
        <v>713</v>
      </c>
      <c r="D66" s="79">
        <v>10</v>
      </c>
      <c r="E66" s="79">
        <v>47</v>
      </c>
      <c r="F66" s="79">
        <v>4307</v>
      </c>
      <c r="G66" s="79">
        <v>2</v>
      </c>
      <c r="H66" s="79">
        <v>19</v>
      </c>
      <c r="I66" s="79">
        <v>4120</v>
      </c>
      <c r="J66" s="79">
        <v>15</v>
      </c>
      <c r="K66" s="79">
        <v>93</v>
      </c>
      <c r="L66" s="79">
        <v>10613</v>
      </c>
      <c r="M66" s="79">
        <v>28</v>
      </c>
      <c r="N66" s="79">
        <v>9543</v>
      </c>
    </row>
    <row r="67" spans="1:14" x14ac:dyDescent="0.35">
      <c r="A67" s="79">
        <v>194</v>
      </c>
      <c r="B67" s="79">
        <v>15</v>
      </c>
      <c r="C67" s="79">
        <v>411</v>
      </c>
      <c r="D67" s="79">
        <v>12</v>
      </c>
      <c r="E67" s="79">
        <v>51</v>
      </c>
      <c r="F67" s="79">
        <v>2851</v>
      </c>
      <c r="G67" s="79">
        <v>5</v>
      </c>
      <c r="H67" s="79">
        <v>20</v>
      </c>
      <c r="I67" s="79">
        <v>2641</v>
      </c>
      <c r="J67" s="79">
        <v>18</v>
      </c>
      <c r="K67" s="79">
        <v>97</v>
      </c>
      <c r="L67" s="79">
        <v>6943</v>
      </c>
      <c r="M67" s="79">
        <v>29</v>
      </c>
      <c r="N67" s="79">
        <v>5933</v>
      </c>
    </row>
    <row r="68" spans="1:14" x14ac:dyDescent="0.35">
      <c r="A68" s="79">
        <v>194</v>
      </c>
      <c r="B68" s="79">
        <v>16</v>
      </c>
      <c r="C68" s="79">
        <v>320</v>
      </c>
      <c r="D68" s="79">
        <v>8</v>
      </c>
      <c r="E68" s="79">
        <v>53</v>
      </c>
      <c r="F68" s="79">
        <v>2282</v>
      </c>
      <c r="G68" s="79">
        <v>3</v>
      </c>
      <c r="H68" s="79">
        <v>21</v>
      </c>
      <c r="I68" s="79">
        <v>2085</v>
      </c>
      <c r="J68" s="79">
        <v>12</v>
      </c>
      <c r="K68" s="79">
        <v>105</v>
      </c>
      <c r="L68" s="79">
        <v>5316</v>
      </c>
      <c r="M68" s="79">
        <v>32</v>
      </c>
      <c r="N68" s="79">
        <v>4341</v>
      </c>
    </row>
    <row r="69" spans="1:14" x14ac:dyDescent="0.35">
      <c r="A69" s="79">
        <v>194</v>
      </c>
      <c r="B69" s="79">
        <v>16</v>
      </c>
      <c r="C69" s="79">
        <v>267</v>
      </c>
      <c r="D69" s="79">
        <v>156</v>
      </c>
      <c r="E69" s="79">
        <v>198</v>
      </c>
      <c r="F69" s="79">
        <v>1982</v>
      </c>
      <c r="G69" s="79">
        <v>148</v>
      </c>
      <c r="H69" s="79">
        <v>163</v>
      </c>
      <c r="I69" s="79">
        <v>1789</v>
      </c>
      <c r="J69" s="79">
        <v>257</v>
      </c>
      <c r="K69" s="79">
        <v>351</v>
      </c>
      <c r="L69" s="79">
        <v>4512</v>
      </c>
      <c r="M69" s="79">
        <v>275</v>
      </c>
      <c r="N69" s="79">
        <v>3549</v>
      </c>
    </row>
    <row r="70" spans="1:14" x14ac:dyDescent="0.35">
      <c r="A70" s="79">
        <v>194</v>
      </c>
      <c r="B70" s="79">
        <v>18</v>
      </c>
      <c r="C70" s="79">
        <v>201</v>
      </c>
      <c r="D70" s="79">
        <v>44</v>
      </c>
      <c r="E70" s="79">
        <v>222</v>
      </c>
      <c r="F70" s="79">
        <v>1659</v>
      </c>
      <c r="G70" s="79">
        <v>37</v>
      </c>
      <c r="H70" s="79">
        <v>186</v>
      </c>
      <c r="I70" s="79">
        <v>1458</v>
      </c>
      <c r="J70" s="79">
        <v>69</v>
      </c>
      <c r="K70" s="79">
        <v>400</v>
      </c>
      <c r="L70" s="79">
        <v>3660</v>
      </c>
      <c r="M70" s="79">
        <v>323</v>
      </c>
      <c r="N70" s="79">
        <v>2703</v>
      </c>
    </row>
    <row r="71" spans="1:14" x14ac:dyDescent="0.35">
      <c r="A71" s="79">
        <v>194</v>
      </c>
      <c r="B71" s="79">
        <v>26</v>
      </c>
      <c r="C71" s="79">
        <v>179</v>
      </c>
      <c r="D71" s="79">
        <v>106</v>
      </c>
      <c r="E71" s="79">
        <v>320</v>
      </c>
      <c r="F71" s="79">
        <v>1604</v>
      </c>
      <c r="G71" s="79">
        <v>100</v>
      </c>
      <c r="H71" s="79">
        <v>281</v>
      </c>
      <c r="I71" s="79">
        <v>1414</v>
      </c>
      <c r="J71" s="79">
        <v>146</v>
      </c>
      <c r="K71" s="79">
        <v>526</v>
      </c>
      <c r="L71" s="79">
        <v>3425</v>
      </c>
      <c r="M71" s="79">
        <v>456</v>
      </c>
      <c r="N71" s="79">
        <v>2479</v>
      </c>
    </row>
    <row r="72" spans="1:14" x14ac:dyDescent="0.35">
      <c r="A72" s="79">
        <v>196</v>
      </c>
      <c r="B72" s="79">
        <v>29</v>
      </c>
      <c r="C72" s="79">
        <v>174</v>
      </c>
      <c r="D72" s="79">
        <v>16</v>
      </c>
      <c r="E72" s="79">
        <v>321</v>
      </c>
      <c r="F72" s="79">
        <v>1514</v>
      </c>
      <c r="G72" s="79">
        <v>10</v>
      </c>
      <c r="H72" s="79">
        <v>284</v>
      </c>
      <c r="I72" s="79">
        <v>1322</v>
      </c>
      <c r="J72" s="79">
        <v>32</v>
      </c>
      <c r="K72" s="79">
        <v>549</v>
      </c>
      <c r="L72" s="79">
        <v>3292</v>
      </c>
      <c r="M72" s="79">
        <v>464</v>
      </c>
      <c r="N72" s="79">
        <v>2332</v>
      </c>
    </row>
    <row r="73" spans="1:14" x14ac:dyDescent="0.35">
      <c r="A73" s="79">
        <v>196</v>
      </c>
      <c r="B73" s="79">
        <v>26</v>
      </c>
      <c r="C73" s="79">
        <v>167</v>
      </c>
      <c r="D73" s="79">
        <v>11</v>
      </c>
      <c r="E73" s="79">
        <v>320</v>
      </c>
      <c r="F73" s="79">
        <v>1464</v>
      </c>
      <c r="G73" s="79">
        <v>5</v>
      </c>
      <c r="H73" s="79">
        <v>284</v>
      </c>
      <c r="I73" s="79">
        <v>1273</v>
      </c>
      <c r="J73" s="79">
        <v>27</v>
      </c>
      <c r="K73" s="79">
        <v>561</v>
      </c>
      <c r="L73" s="79">
        <v>3191</v>
      </c>
      <c r="M73" s="79">
        <v>466</v>
      </c>
      <c r="N73" s="79">
        <v>2221</v>
      </c>
    </row>
    <row r="74" spans="1:14" x14ac:dyDescent="0.35">
      <c r="A74" s="79">
        <v>196</v>
      </c>
      <c r="B74" s="79">
        <v>25</v>
      </c>
      <c r="C74" s="79">
        <v>151</v>
      </c>
      <c r="D74" s="79">
        <v>16</v>
      </c>
      <c r="E74" s="79">
        <v>323</v>
      </c>
      <c r="F74" s="79">
        <v>1324</v>
      </c>
      <c r="G74" s="79">
        <v>10</v>
      </c>
      <c r="H74" s="79">
        <v>290</v>
      </c>
      <c r="I74" s="79">
        <v>1133</v>
      </c>
      <c r="J74" s="79">
        <v>26</v>
      </c>
      <c r="K74" s="79">
        <v>569</v>
      </c>
      <c r="L74" s="79">
        <v>2875</v>
      </c>
      <c r="M74" s="79">
        <v>480</v>
      </c>
      <c r="N74" s="79">
        <v>1932</v>
      </c>
    </row>
    <row r="75" spans="1:14" x14ac:dyDescent="0.35">
      <c r="A75" s="79">
        <v>196</v>
      </c>
      <c r="B75" s="79">
        <v>27</v>
      </c>
      <c r="C75" s="79">
        <v>145</v>
      </c>
      <c r="D75" s="79">
        <v>41</v>
      </c>
      <c r="E75" s="79">
        <v>357</v>
      </c>
      <c r="F75" s="79">
        <v>1100</v>
      </c>
      <c r="G75" s="79">
        <v>38</v>
      </c>
      <c r="H75" s="79">
        <v>323</v>
      </c>
      <c r="I75" s="79">
        <v>912</v>
      </c>
      <c r="J75" s="79">
        <v>63</v>
      </c>
      <c r="K75" s="79">
        <v>620</v>
      </c>
      <c r="L75" s="79">
        <v>2472</v>
      </c>
      <c r="M75" s="79">
        <v>536</v>
      </c>
      <c r="N75" s="79">
        <v>1561</v>
      </c>
    </row>
    <row r="76" spans="1:14" x14ac:dyDescent="0.35">
      <c r="A76" s="79">
        <v>196</v>
      </c>
      <c r="B76" s="79">
        <v>25</v>
      </c>
      <c r="C76" s="79">
        <v>139</v>
      </c>
      <c r="D76" s="79">
        <v>13</v>
      </c>
      <c r="E76" s="79">
        <v>219</v>
      </c>
      <c r="F76" s="79">
        <v>1044</v>
      </c>
      <c r="G76" s="79">
        <v>7</v>
      </c>
      <c r="H76" s="79">
        <v>188</v>
      </c>
      <c r="I76" s="79">
        <v>861</v>
      </c>
      <c r="J76" s="79">
        <v>30</v>
      </c>
      <c r="K76" s="79">
        <v>393</v>
      </c>
      <c r="L76" s="79">
        <v>2384</v>
      </c>
      <c r="M76" s="79">
        <v>297</v>
      </c>
      <c r="N76" s="79">
        <v>1479</v>
      </c>
    </row>
    <row r="77" spans="1:14" x14ac:dyDescent="0.35">
      <c r="A77" s="79">
        <v>196</v>
      </c>
      <c r="B77" s="79">
        <v>23</v>
      </c>
      <c r="C77" s="79">
        <v>126</v>
      </c>
      <c r="D77" s="79">
        <v>10</v>
      </c>
      <c r="E77" s="79">
        <v>186</v>
      </c>
      <c r="F77" s="79">
        <v>798</v>
      </c>
      <c r="G77" s="79">
        <v>5</v>
      </c>
      <c r="H77" s="79">
        <v>158</v>
      </c>
      <c r="I77" s="79">
        <v>603</v>
      </c>
      <c r="J77" s="79">
        <v>19</v>
      </c>
      <c r="K77" s="79">
        <v>343</v>
      </c>
      <c r="L77" s="79">
        <v>1911</v>
      </c>
      <c r="M77" s="79">
        <v>248</v>
      </c>
      <c r="N77" s="79">
        <v>1023</v>
      </c>
    </row>
    <row r="78" spans="1:14" x14ac:dyDescent="0.35">
      <c r="A78" s="79">
        <v>197</v>
      </c>
      <c r="B78" s="79">
        <v>15</v>
      </c>
      <c r="C78" s="79">
        <v>123</v>
      </c>
      <c r="D78" s="79">
        <v>4</v>
      </c>
      <c r="E78" s="79">
        <v>94</v>
      </c>
      <c r="F78" s="79">
        <v>681</v>
      </c>
      <c r="G78" s="79">
        <v>1</v>
      </c>
      <c r="H78" s="79">
        <v>68</v>
      </c>
      <c r="I78" s="79">
        <v>486</v>
      </c>
      <c r="J78" s="79">
        <v>7</v>
      </c>
      <c r="K78" s="79">
        <v>204</v>
      </c>
      <c r="L78" s="79">
        <v>1685</v>
      </c>
      <c r="M78" s="79">
        <v>110</v>
      </c>
      <c r="N78" s="79">
        <v>816</v>
      </c>
    </row>
    <row r="79" spans="1:14" x14ac:dyDescent="0.35">
      <c r="A79" s="79">
        <v>199</v>
      </c>
      <c r="B79" s="79">
        <v>14</v>
      </c>
      <c r="C79" s="79">
        <v>124</v>
      </c>
      <c r="D79" s="79">
        <v>8</v>
      </c>
      <c r="E79" s="79">
        <v>94</v>
      </c>
      <c r="F79" s="79">
        <v>653</v>
      </c>
      <c r="G79" s="79">
        <v>2</v>
      </c>
      <c r="H79" s="79">
        <v>63</v>
      </c>
      <c r="I79" s="79">
        <v>459</v>
      </c>
      <c r="J79" s="79">
        <v>18</v>
      </c>
      <c r="K79" s="79">
        <v>190</v>
      </c>
      <c r="L79" s="79">
        <v>1621</v>
      </c>
      <c r="M79" s="79">
        <v>100</v>
      </c>
      <c r="N79" s="79">
        <v>768</v>
      </c>
    </row>
    <row r="80" spans="1:14" x14ac:dyDescent="0.35">
      <c r="A80" s="79">
        <v>200</v>
      </c>
      <c r="B80" s="79">
        <v>17</v>
      </c>
      <c r="C80" s="79">
        <v>106</v>
      </c>
      <c r="D80" s="79">
        <v>12</v>
      </c>
      <c r="E80" s="79">
        <v>96</v>
      </c>
      <c r="F80" s="79">
        <v>625</v>
      </c>
      <c r="G80" s="79">
        <v>1</v>
      </c>
      <c r="H80" s="79">
        <v>60</v>
      </c>
      <c r="I80" s="79">
        <v>431</v>
      </c>
      <c r="J80" s="79">
        <v>23</v>
      </c>
      <c r="K80" s="79">
        <v>186</v>
      </c>
      <c r="L80" s="79">
        <v>1436</v>
      </c>
      <c r="M80" s="79">
        <v>96</v>
      </c>
      <c r="N80" s="79">
        <v>732</v>
      </c>
    </row>
    <row r="81" spans="1:14" x14ac:dyDescent="0.35">
      <c r="A81" s="79">
        <v>200</v>
      </c>
      <c r="B81" s="79">
        <v>100</v>
      </c>
      <c r="C81" s="79">
        <v>159</v>
      </c>
      <c r="D81" s="79">
        <v>576</v>
      </c>
      <c r="E81" s="79">
        <v>650</v>
      </c>
      <c r="F81" s="79">
        <v>1051</v>
      </c>
      <c r="G81" s="79">
        <v>485</v>
      </c>
      <c r="H81" s="79">
        <v>538</v>
      </c>
      <c r="I81" s="79">
        <v>855</v>
      </c>
      <c r="J81" s="79">
        <v>1805</v>
      </c>
      <c r="K81" s="79">
        <v>1965</v>
      </c>
      <c r="L81" s="79">
        <v>3058</v>
      </c>
      <c r="M81" s="79">
        <v>1406</v>
      </c>
      <c r="N81" s="79">
        <v>1996</v>
      </c>
    </row>
    <row r="82" spans="1:14" x14ac:dyDescent="0.35">
      <c r="A82" s="79">
        <v>201</v>
      </c>
      <c r="B82" s="79">
        <v>181</v>
      </c>
      <c r="C82" s="79">
        <v>235</v>
      </c>
      <c r="D82" s="79">
        <v>866</v>
      </c>
      <c r="E82" s="79">
        <v>1294</v>
      </c>
      <c r="F82" s="79">
        <v>1641</v>
      </c>
      <c r="G82" s="79">
        <v>778</v>
      </c>
      <c r="H82" s="79">
        <v>1166</v>
      </c>
      <c r="I82" s="79">
        <v>1456</v>
      </c>
      <c r="J82" s="79">
        <v>2365</v>
      </c>
      <c r="K82" s="79">
        <v>4267</v>
      </c>
      <c r="L82" s="79">
        <v>5315</v>
      </c>
      <c r="M82" s="79">
        <v>3266</v>
      </c>
      <c r="N82" s="79">
        <v>3887</v>
      </c>
    </row>
    <row r="83" spans="1:14" x14ac:dyDescent="0.35">
      <c r="A83" s="79">
        <v>201</v>
      </c>
      <c r="B83" s="79">
        <v>213</v>
      </c>
      <c r="C83" s="79">
        <v>261</v>
      </c>
      <c r="D83" s="79">
        <v>306</v>
      </c>
      <c r="E83" s="79">
        <v>1428</v>
      </c>
      <c r="F83" s="79">
        <v>1751</v>
      </c>
      <c r="G83" s="79">
        <v>285</v>
      </c>
      <c r="H83" s="79">
        <v>1299</v>
      </c>
      <c r="I83" s="79">
        <v>1571</v>
      </c>
      <c r="J83" s="79">
        <v>702</v>
      </c>
      <c r="K83" s="79">
        <v>4939</v>
      </c>
      <c r="L83" s="79">
        <v>5868</v>
      </c>
      <c r="M83" s="79">
        <v>3888</v>
      </c>
      <c r="N83" s="79">
        <v>4502</v>
      </c>
    </row>
    <row r="84" spans="1:14" x14ac:dyDescent="0.35">
      <c r="A84" s="79">
        <v>201</v>
      </c>
      <c r="B84" s="79">
        <v>226</v>
      </c>
      <c r="C84" s="79">
        <v>272</v>
      </c>
      <c r="D84" s="79">
        <v>110</v>
      </c>
      <c r="E84" s="79">
        <v>1491</v>
      </c>
      <c r="F84" s="79">
        <v>1803</v>
      </c>
      <c r="G84" s="79">
        <v>101</v>
      </c>
      <c r="H84" s="79">
        <v>1362</v>
      </c>
      <c r="I84" s="79">
        <v>1628</v>
      </c>
      <c r="J84" s="79">
        <v>247</v>
      </c>
      <c r="K84" s="79">
        <v>5167</v>
      </c>
      <c r="L84" s="79">
        <v>6061</v>
      </c>
      <c r="M84" s="79">
        <v>4099</v>
      </c>
      <c r="N84" s="79">
        <v>4703</v>
      </c>
    </row>
    <row r="85" spans="1:14" x14ac:dyDescent="0.35">
      <c r="A85" s="79">
        <v>201</v>
      </c>
      <c r="B85" s="79">
        <v>228</v>
      </c>
      <c r="C85" s="79">
        <v>275</v>
      </c>
      <c r="D85" s="79">
        <v>66</v>
      </c>
      <c r="E85" s="79">
        <v>1520</v>
      </c>
      <c r="F85" s="79">
        <v>1828</v>
      </c>
      <c r="G85" s="79">
        <v>62</v>
      </c>
      <c r="H85" s="79">
        <v>1386</v>
      </c>
      <c r="I85" s="79">
        <v>1652</v>
      </c>
      <c r="J85" s="79">
        <v>124</v>
      </c>
      <c r="K85" s="79">
        <v>5284</v>
      </c>
      <c r="L85" s="79">
        <v>6156</v>
      </c>
      <c r="M85" s="79">
        <v>4212</v>
      </c>
      <c r="N85" s="79">
        <v>4806</v>
      </c>
    </row>
    <row r="86" spans="1:14" x14ac:dyDescent="0.35">
      <c r="A86" s="79">
        <v>203</v>
      </c>
      <c r="B86" s="79">
        <v>230</v>
      </c>
      <c r="C86" s="79">
        <v>277</v>
      </c>
      <c r="D86" s="79">
        <v>30</v>
      </c>
      <c r="E86" s="79">
        <v>1524</v>
      </c>
      <c r="F86" s="79">
        <v>1837</v>
      </c>
      <c r="G86" s="79">
        <v>27</v>
      </c>
      <c r="H86" s="79">
        <v>1396</v>
      </c>
      <c r="I86" s="79">
        <v>1666</v>
      </c>
      <c r="J86" s="79">
        <v>49</v>
      </c>
      <c r="K86" s="79">
        <v>5315</v>
      </c>
      <c r="L86" s="79">
        <v>6180</v>
      </c>
      <c r="M86" s="79">
        <v>4249</v>
      </c>
      <c r="N86" s="79">
        <v>4842</v>
      </c>
    </row>
    <row r="87" spans="1:14" x14ac:dyDescent="0.35">
      <c r="A87" s="79">
        <v>203</v>
      </c>
      <c r="B87" s="79">
        <v>229</v>
      </c>
      <c r="C87" s="79">
        <v>275</v>
      </c>
      <c r="D87" s="79">
        <v>210</v>
      </c>
      <c r="E87" s="79">
        <v>1732</v>
      </c>
      <c r="F87" s="79">
        <v>2060</v>
      </c>
      <c r="G87" s="79">
        <v>207</v>
      </c>
      <c r="H87" s="79">
        <v>1610</v>
      </c>
      <c r="I87" s="79">
        <v>1887</v>
      </c>
      <c r="J87" s="79">
        <v>312</v>
      </c>
      <c r="K87" s="79">
        <v>5604</v>
      </c>
      <c r="L87" s="79">
        <v>6444</v>
      </c>
      <c r="M87" s="79">
        <v>4548</v>
      </c>
      <c r="N87" s="79">
        <v>5138</v>
      </c>
    </row>
    <row r="88" spans="1:14" x14ac:dyDescent="0.35">
      <c r="A88" s="79">
        <v>203</v>
      </c>
      <c r="B88" s="79">
        <v>196</v>
      </c>
      <c r="C88" s="79">
        <v>293</v>
      </c>
      <c r="D88" s="79">
        <v>658</v>
      </c>
      <c r="E88" s="79">
        <v>2046</v>
      </c>
      <c r="F88" s="79">
        <v>2753</v>
      </c>
      <c r="G88" s="79">
        <v>656</v>
      </c>
      <c r="H88" s="79">
        <v>1933</v>
      </c>
      <c r="I88" s="79">
        <v>2577</v>
      </c>
      <c r="J88" s="79">
        <v>985</v>
      </c>
      <c r="K88" s="79">
        <v>4784</v>
      </c>
      <c r="L88" s="79">
        <v>7415</v>
      </c>
      <c r="M88" s="79">
        <v>4200</v>
      </c>
      <c r="N88" s="79">
        <v>6115</v>
      </c>
    </row>
    <row r="89" spans="1:14" x14ac:dyDescent="0.35">
      <c r="A89" s="79">
        <v>204</v>
      </c>
      <c r="B89" s="79">
        <v>391</v>
      </c>
      <c r="C89" s="79">
        <v>573</v>
      </c>
      <c r="D89" s="79">
        <v>1569</v>
      </c>
      <c r="E89" s="79">
        <v>2738</v>
      </c>
      <c r="F89" s="79">
        <v>4180</v>
      </c>
      <c r="G89" s="79">
        <v>1503</v>
      </c>
      <c r="H89" s="79">
        <v>2641</v>
      </c>
      <c r="I89" s="79">
        <v>4039</v>
      </c>
      <c r="J89" s="79">
        <v>3396</v>
      </c>
      <c r="K89" s="79">
        <v>5815</v>
      </c>
      <c r="L89" s="79">
        <v>10807</v>
      </c>
      <c r="M89" s="79">
        <v>5517</v>
      </c>
      <c r="N89" s="79">
        <v>9351</v>
      </c>
    </row>
    <row r="90" spans="1:14" x14ac:dyDescent="0.35">
      <c r="A90" s="79">
        <v>204</v>
      </c>
      <c r="B90" s="79">
        <v>495</v>
      </c>
      <c r="C90" s="79">
        <v>710</v>
      </c>
      <c r="D90" s="79">
        <v>890</v>
      </c>
      <c r="E90" s="79">
        <v>3094</v>
      </c>
      <c r="F90" s="79">
        <v>4724</v>
      </c>
      <c r="G90" s="79">
        <v>854</v>
      </c>
      <c r="H90" s="79">
        <v>3001</v>
      </c>
      <c r="I90" s="79">
        <v>4635</v>
      </c>
      <c r="J90" s="79">
        <v>1937</v>
      </c>
      <c r="K90" s="79">
        <v>7050</v>
      </c>
      <c r="L90" s="79">
        <v>12733</v>
      </c>
      <c r="M90" s="79">
        <v>6729</v>
      </c>
      <c r="N90" s="79">
        <v>11189</v>
      </c>
    </row>
    <row r="91" spans="1:14" x14ac:dyDescent="0.35">
      <c r="A91" s="79">
        <v>205</v>
      </c>
      <c r="B91" s="79">
        <v>513</v>
      </c>
      <c r="C91" s="79">
        <v>733</v>
      </c>
      <c r="D91" s="79">
        <v>217</v>
      </c>
      <c r="E91" s="79">
        <v>3126</v>
      </c>
      <c r="F91" s="79">
        <v>4837</v>
      </c>
      <c r="G91" s="79">
        <v>201</v>
      </c>
      <c r="H91" s="79">
        <v>3023</v>
      </c>
      <c r="I91" s="79">
        <v>4744</v>
      </c>
      <c r="J91" s="79">
        <v>356</v>
      </c>
      <c r="K91" s="79">
        <v>7159</v>
      </c>
      <c r="L91" s="79">
        <v>13069</v>
      </c>
      <c r="M91" s="79">
        <v>6830</v>
      </c>
      <c r="N91" s="79">
        <v>11500</v>
      </c>
    </row>
    <row r="92" spans="1:14" x14ac:dyDescent="0.35">
      <c r="A92" s="79">
        <v>206</v>
      </c>
      <c r="B92" s="79">
        <v>527</v>
      </c>
      <c r="C92" s="79">
        <v>754</v>
      </c>
      <c r="D92" s="79">
        <v>111</v>
      </c>
      <c r="E92" s="79">
        <v>3140</v>
      </c>
      <c r="F92" s="79">
        <v>4891</v>
      </c>
      <c r="G92" s="79">
        <v>100</v>
      </c>
      <c r="H92" s="79">
        <v>3032</v>
      </c>
      <c r="I92" s="79">
        <v>4795</v>
      </c>
      <c r="J92" s="79">
        <v>195</v>
      </c>
      <c r="K92" s="79">
        <v>7230</v>
      </c>
      <c r="L92" s="79">
        <v>13244</v>
      </c>
      <c r="M92" s="79">
        <v>6895</v>
      </c>
      <c r="N92" s="79">
        <v>11673</v>
      </c>
    </row>
    <row r="93" spans="1:14" x14ac:dyDescent="0.35">
      <c r="A93" s="79">
        <v>206</v>
      </c>
      <c r="B93" s="79">
        <v>569</v>
      </c>
      <c r="C93" s="79">
        <v>797</v>
      </c>
      <c r="D93" s="79">
        <v>407</v>
      </c>
      <c r="E93" s="79">
        <v>3197</v>
      </c>
      <c r="F93" s="79">
        <v>4946</v>
      </c>
      <c r="G93" s="79">
        <v>398</v>
      </c>
      <c r="H93" s="79">
        <v>3099</v>
      </c>
      <c r="I93" s="79">
        <v>4859</v>
      </c>
      <c r="J93" s="79">
        <v>672</v>
      </c>
      <c r="K93" s="79">
        <v>7853</v>
      </c>
      <c r="L93" s="79">
        <v>13907</v>
      </c>
      <c r="M93" s="79">
        <v>7513</v>
      </c>
      <c r="N93" s="79">
        <v>12326</v>
      </c>
    </row>
    <row r="94" spans="1:14" x14ac:dyDescent="0.35">
      <c r="A94" s="79">
        <v>206</v>
      </c>
      <c r="B94" s="79">
        <v>587</v>
      </c>
      <c r="C94" s="79">
        <v>810</v>
      </c>
      <c r="D94" s="79">
        <v>185</v>
      </c>
      <c r="E94" s="79">
        <v>3006</v>
      </c>
      <c r="F94" s="79">
        <v>4946</v>
      </c>
      <c r="G94" s="79">
        <v>182</v>
      </c>
      <c r="H94" s="79">
        <v>2912</v>
      </c>
      <c r="I94" s="79">
        <v>4859</v>
      </c>
      <c r="J94" s="79">
        <v>309</v>
      </c>
      <c r="K94" s="79">
        <v>7850</v>
      </c>
      <c r="L94" s="79">
        <v>14201</v>
      </c>
      <c r="M94" s="79">
        <v>7506</v>
      </c>
      <c r="N94" s="79">
        <v>12616</v>
      </c>
    </row>
    <row r="95" spans="1:14" x14ac:dyDescent="0.35">
      <c r="A95" s="79">
        <v>206</v>
      </c>
      <c r="B95" s="79">
        <v>573</v>
      </c>
      <c r="C95" s="79">
        <v>810</v>
      </c>
      <c r="D95" s="79">
        <v>72</v>
      </c>
      <c r="E95" s="79">
        <v>2491</v>
      </c>
      <c r="F95" s="79">
        <v>4946</v>
      </c>
      <c r="G95" s="79">
        <v>69</v>
      </c>
      <c r="H95" s="79">
        <v>2389</v>
      </c>
      <c r="I95" s="79">
        <v>4859</v>
      </c>
      <c r="J95" s="79">
        <v>89</v>
      </c>
      <c r="K95" s="79">
        <v>6954</v>
      </c>
      <c r="L95" s="79">
        <v>14272</v>
      </c>
      <c r="M95" s="79">
        <v>6606</v>
      </c>
      <c r="N95" s="79">
        <v>12692</v>
      </c>
    </row>
    <row r="96" spans="1:14" x14ac:dyDescent="0.35">
      <c r="A96" s="79">
        <v>206</v>
      </c>
      <c r="B96" s="79">
        <v>330</v>
      </c>
      <c r="C96" s="79">
        <v>829</v>
      </c>
      <c r="D96" s="79">
        <v>330</v>
      </c>
      <c r="E96" s="79">
        <v>1818</v>
      </c>
      <c r="F96" s="79">
        <v>4980</v>
      </c>
      <c r="G96" s="79">
        <v>324</v>
      </c>
      <c r="H96" s="79">
        <v>1756</v>
      </c>
      <c r="I96" s="79">
        <v>4880</v>
      </c>
      <c r="J96" s="79">
        <v>559</v>
      </c>
      <c r="K96" s="79">
        <v>4117</v>
      </c>
      <c r="L96" s="79">
        <v>14819</v>
      </c>
      <c r="M96" s="79">
        <v>3916</v>
      </c>
      <c r="N96" s="79">
        <v>13235</v>
      </c>
    </row>
    <row r="97" spans="1:14" x14ac:dyDescent="0.35">
      <c r="A97" s="79">
        <v>206</v>
      </c>
      <c r="B97" s="79">
        <v>206</v>
      </c>
      <c r="C97" s="79">
        <v>850</v>
      </c>
      <c r="D97" s="79">
        <v>361</v>
      </c>
      <c r="E97" s="79">
        <v>1458</v>
      </c>
      <c r="F97" s="79">
        <v>4869</v>
      </c>
      <c r="G97" s="79">
        <v>355</v>
      </c>
      <c r="H97" s="79">
        <v>1430</v>
      </c>
      <c r="I97" s="79">
        <v>4744</v>
      </c>
      <c r="J97" s="79">
        <v>768</v>
      </c>
      <c r="K97" s="79">
        <v>2948</v>
      </c>
      <c r="L97" s="79">
        <v>15330</v>
      </c>
      <c r="M97" s="79">
        <v>2832</v>
      </c>
      <c r="N97" s="79">
        <v>13746</v>
      </c>
    </row>
    <row r="98" spans="1:14" x14ac:dyDescent="0.35">
      <c r="A98" s="79">
        <v>207</v>
      </c>
      <c r="B98" s="79">
        <v>192</v>
      </c>
      <c r="C98" s="79">
        <v>857</v>
      </c>
      <c r="D98" s="79">
        <v>103</v>
      </c>
      <c r="E98" s="79">
        <v>1355</v>
      </c>
      <c r="F98" s="79">
        <v>4880</v>
      </c>
      <c r="G98" s="79">
        <v>95</v>
      </c>
      <c r="H98" s="79">
        <v>1326</v>
      </c>
      <c r="I98" s="79">
        <v>4734</v>
      </c>
      <c r="J98" s="79">
        <v>217</v>
      </c>
      <c r="K98" s="79">
        <v>2809</v>
      </c>
      <c r="L98" s="79">
        <v>15478</v>
      </c>
      <c r="M98" s="79">
        <v>2717</v>
      </c>
      <c r="N98" s="79">
        <v>13894</v>
      </c>
    </row>
    <row r="99" spans="1:14" x14ac:dyDescent="0.35">
      <c r="A99" s="79">
        <v>211</v>
      </c>
      <c r="B99" s="79">
        <v>205</v>
      </c>
      <c r="C99" s="79">
        <v>870</v>
      </c>
      <c r="D99" s="79">
        <v>601</v>
      </c>
      <c r="E99" s="79">
        <v>1840</v>
      </c>
      <c r="F99" s="79">
        <v>4935</v>
      </c>
      <c r="G99" s="79">
        <v>589</v>
      </c>
      <c r="H99" s="79">
        <v>1808</v>
      </c>
      <c r="I99" s="79">
        <v>4785</v>
      </c>
      <c r="J99" s="79">
        <v>963</v>
      </c>
      <c r="K99" s="79">
        <v>3577</v>
      </c>
      <c r="L99" s="79">
        <v>16295</v>
      </c>
      <c r="M99" s="79">
        <v>3455</v>
      </c>
      <c r="N99" s="79">
        <v>14672</v>
      </c>
    </row>
    <row r="100" spans="1:14" x14ac:dyDescent="0.35">
      <c r="A100" s="79">
        <v>211</v>
      </c>
      <c r="B100" s="79">
        <v>164</v>
      </c>
      <c r="C100" s="79">
        <v>881</v>
      </c>
      <c r="D100" s="79">
        <v>228</v>
      </c>
      <c r="E100" s="79">
        <v>1639</v>
      </c>
      <c r="F100" s="79">
        <v>4991</v>
      </c>
      <c r="G100" s="79">
        <v>223</v>
      </c>
      <c r="H100" s="79">
        <v>1606</v>
      </c>
      <c r="I100" s="79">
        <v>4837</v>
      </c>
      <c r="J100" s="79">
        <v>371</v>
      </c>
      <c r="K100" s="79">
        <v>3276</v>
      </c>
      <c r="L100" s="79">
        <v>16634</v>
      </c>
      <c r="M100" s="79">
        <v>3145</v>
      </c>
      <c r="N100" s="79">
        <v>15007</v>
      </c>
    </row>
    <row r="101" spans="1:14" x14ac:dyDescent="0.35">
      <c r="A101" s="79">
        <v>211</v>
      </c>
      <c r="B101" s="79">
        <v>143</v>
      </c>
      <c r="C101" s="79">
        <v>883</v>
      </c>
      <c r="D101" s="79">
        <v>71</v>
      </c>
      <c r="E101" s="79">
        <v>1505</v>
      </c>
      <c r="F101" s="79">
        <v>5003</v>
      </c>
      <c r="G101" s="79">
        <v>59</v>
      </c>
      <c r="H101" s="79">
        <v>1464</v>
      </c>
      <c r="I101" s="79">
        <v>4827</v>
      </c>
      <c r="J101" s="79">
        <v>100</v>
      </c>
      <c r="K101" s="79">
        <v>3067</v>
      </c>
      <c r="L101" s="79">
        <v>16707</v>
      </c>
      <c r="M101" s="79">
        <v>2925</v>
      </c>
      <c r="N101" s="79">
        <v>15075</v>
      </c>
    </row>
    <row r="102" spans="1:14" x14ac:dyDescent="0.35">
      <c r="A102" s="79">
        <v>211</v>
      </c>
      <c r="B102" s="79">
        <v>135</v>
      </c>
      <c r="C102" s="79">
        <v>884</v>
      </c>
      <c r="D102" s="79">
        <v>37</v>
      </c>
      <c r="E102" s="79">
        <v>1440</v>
      </c>
      <c r="F102" s="79">
        <v>5026</v>
      </c>
      <c r="G102" s="79">
        <v>30</v>
      </c>
      <c r="H102" s="79">
        <v>1396</v>
      </c>
      <c r="I102" s="79">
        <v>4848</v>
      </c>
      <c r="J102" s="79">
        <v>48</v>
      </c>
      <c r="K102" s="79">
        <v>3026</v>
      </c>
      <c r="L102" s="79">
        <v>16729</v>
      </c>
      <c r="M102" s="79">
        <v>2881</v>
      </c>
      <c r="N102" s="79">
        <v>15093</v>
      </c>
    </row>
    <row r="103" spans="1:14" x14ac:dyDescent="0.35">
      <c r="A103" s="79">
        <v>212</v>
      </c>
      <c r="B103" s="79">
        <v>120</v>
      </c>
      <c r="C103" s="79">
        <v>895</v>
      </c>
      <c r="D103" s="79">
        <v>486</v>
      </c>
      <c r="E103" s="79">
        <v>1688</v>
      </c>
      <c r="F103" s="79">
        <v>5429</v>
      </c>
      <c r="G103" s="79">
        <v>478</v>
      </c>
      <c r="H103" s="79">
        <v>1641</v>
      </c>
      <c r="I103" s="79">
        <v>5267</v>
      </c>
      <c r="J103" s="79">
        <v>801</v>
      </c>
      <c r="K103" s="79">
        <v>3268</v>
      </c>
      <c r="L103" s="79">
        <v>17467</v>
      </c>
      <c r="M103" s="79">
        <v>3115</v>
      </c>
      <c r="N103" s="79">
        <v>15814</v>
      </c>
    </row>
    <row r="104" spans="1:14" x14ac:dyDescent="0.35">
      <c r="A104" s="79">
        <v>215</v>
      </c>
      <c r="B104" s="79">
        <v>100</v>
      </c>
      <c r="C104" s="79">
        <v>906</v>
      </c>
      <c r="D104" s="79">
        <v>230</v>
      </c>
      <c r="E104" s="79">
        <v>1560</v>
      </c>
      <c r="F104" s="79">
        <v>5606</v>
      </c>
      <c r="G104" s="79">
        <v>220</v>
      </c>
      <c r="H104" s="79">
        <v>1514</v>
      </c>
      <c r="I104" s="79">
        <v>5425</v>
      </c>
      <c r="J104" s="79">
        <v>468</v>
      </c>
      <c r="K104" s="79">
        <v>2968</v>
      </c>
      <c r="L104" s="79">
        <v>17905</v>
      </c>
      <c r="M104" s="79">
        <v>2787</v>
      </c>
      <c r="N104" s="79">
        <v>16236</v>
      </c>
    </row>
    <row r="105" spans="1:14" x14ac:dyDescent="0.35">
      <c r="A105" s="79">
        <v>215</v>
      </c>
      <c r="B105" s="79">
        <v>94</v>
      </c>
      <c r="C105" s="79">
        <v>907</v>
      </c>
      <c r="D105" s="79">
        <v>47</v>
      </c>
      <c r="E105" s="79">
        <v>1507</v>
      </c>
      <c r="F105" s="79">
        <v>5613</v>
      </c>
      <c r="G105" s="79">
        <v>42</v>
      </c>
      <c r="H105" s="79">
        <v>1464</v>
      </c>
      <c r="I105" s="79">
        <v>5432</v>
      </c>
      <c r="J105" s="79">
        <v>70</v>
      </c>
      <c r="K105" s="79">
        <v>2821</v>
      </c>
      <c r="L105" s="79">
        <v>17956</v>
      </c>
      <c r="M105" s="79">
        <v>2639</v>
      </c>
      <c r="N105" s="79">
        <v>16285</v>
      </c>
    </row>
    <row r="106" spans="1:14" x14ac:dyDescent="0.35">
      <c r="A106" s="79">
        <v>217</v>
      </c>
      <c r="B106" s="79">
        <v>94</v>
      </c>
      <c r="C106" s="79">
        <v>928</v>
      </c>
      <c r="D106" s="79">
        <v>555</v>
      </c>
      <c r="E106" s="79">
        <v>1378</v>
      </c>
      <c r="F106" s="79">
        <v>5642</v>
      </c>
      <c r="G106" s="79">
        <v>544</v>
      </c>
      <c r="H106" s="79">
        <v>1337</v>
      </c>
      <c r="I106" s="79">
        <v>5457</v>
      </c>
      <c r="J106" s="79">
        <v>887</v>
      </c>
      <c r="K106" s="79">
        <v>2745</v>
      </c>
      <c r="L106" s="79">
        <v>18836</v>
      </c>
      <c r="M106" s="79">
        <v>2591</v>
      </c>
      <c r="N106" s="79">
        <v>17153</v>
      </c>
    </row>
    <row r="107" spans="1:14" x14ac:dyDescent="0.35">
      <c r="A107" s="79">
        <v>218</v>
      </c>
      <c r="B107" s="79">
        <v>87</v>
      </c>
      <c r="C107" s="79">
        <v>931</v>
      </c>
      <c r="D107" s="79">
        <v>73</v>
      </c>
      <c r="E107" s="79">
        <v>1297</v>
      </c>
      <c r="F107" s="79">
        <v>5663</v>
      </c>
      <c r="G107" s="79">
        <v>66</v>
      </c>
      <c r="H107" s="79">
        <v>1251</v>
      </c>
      <c r="I107" s="79">
        <v>5475</v>
      </c>
      <c r="J107" s="79">
        <v>149</v>
      </c>
      <c r="K107" s="79">
        <v>2523</v>
      </c>
      <c r="L107" s="79">
        <v>18967</v>
      </c>
      <c r="M107" s="79">
        <v>2363</v>
      </c>
      <c r="N107" s="79">
        <v>17270</v>
      </c>
    </row>
    <row r="108" spans="1:14" x14ac:dyDescent="0.35">
      <c r="A108" s="79">
        <v>218</v>
      </c>
      <c r="B108" s="79">
        <v>86</v>
      </c>
      <c r="C108" s="79">
        <v>929</v>
      </c>
      <c r="D108" s="79">
        <v>20</v>
      </c>
      <c r="E108" s="79">
        <v>1256</v>
      </c>
      <c r="F108" s="79">
        <v>5660</v>
      </c>
      <c r="G108" s="79">
        <v>14</v>
      </c>
      <c r="H108" s="79">
        <v>1218</v>
      </c>
      <c r="I108" s="79">
        <v>5475</v>
      </c>
      <c r="J108" s="79">
        <v>31</v>
      </c>
      <c r="K108" s="79">
        <v>2454</v>
      </c>
      <c r="L108" s="79">
        <v>18975</v>
      </c>
      <c r="M108" s="79">
        <v>2310</v>
      </c>
      <c r="N108" s="79">
        <v>17289</v>
      </c>
    </row>
    <row r="109" spans="1:14" x14ac:dyDescent="0.35">
      <c r="A109" s="79">
        <v>220</v>
      </c>
      <c r="B109" s="79">
        <v>88</v>
      </c>
      <c r="C109" s="79">
        <v>895</v>
      </c>
      <c r="D109" s="79">
        <v>37</v>
      </c>
      <c r="E109" s="79">
        <v>1267</v>
      </c>
      <c r="F109" s="79">
        <v>5297</v>
      </c>
      <c r="G109" s="79">
        <v>30</v>
      </c>
      <c r="H109" s="79">
        <v>1227</v>
      </c>
      <c r="I109" s="79">
        <v>5120</v>
      </c>
      <c r="J109" s="79">
        <v>87</v>
      </c>
      <c r="K109" s="79">
        <v>2493</v>
      </c>
      <c r="L109" s="79">
        <v>17257</v>
      </c>
      <c r="M109" s="79">
        <v>2332</v>
      </c>
      <c r="N109" s="79">
        <v>16019</v>
      </c>
    </row>
    <row r="110" spans="1:14" x14ac:dyDescent="0.35">
      <c r="A110" s="79">
        <v>220</v>
      </c>
      <c r="B110" s="79">
        <v>70</v>
      </c>
      <c r="C110" s="79">
        <v>826</v>
      </c>
      <c r="D110" s="79">
        <v>10</v>
      </c>
      <c r="E110" s="79">
        <v>886</v>
      </c>
      <c r="F110" s="79">
        <v>4869</v>
      </c>
      <c r="G110" s="79">
        <v>4</v>
      </c>
      <c r="H110" s="79">
        <v>840</v>
      </c>
      <c r="I110" s="79">
        <v>4724</v>
      </c>
      <c r="J110" s="79">
        <v>16</v>
      </c>
      <c r="K110" s="79">
        <v>1708</v>
      </c>
      <c r="L110" s="79">
        <v>14908</v>
      </c>
      <c r="M110" s="79">
        <v>1556</v>
      </c>
      <c r="N110" s="79">
        <v>14104</v>
      </c>
    </row>
    <row r="111" spans="1:14" x14ac:dyDescent="0.35">
      <c r="A111" s="79">
        <v>220</v>
      </c>
      <c r="B111" s="79">
        <v>55</v>
      </c>
      <c r="C111" s="79">
        <v>797</v>
      </c>
      <c r="D111" s="79">
        <v>11</v>
      </c>
      <c r="E111" s="79">
        <v>699</v>
      </c>
      <c r="F111" s="79">
        <v>4754</v>
      </c>
      <c r="G111" s="79">
        <v>6</v>
      </c>
      <c r="H111" s="79">
        <v>660</v>
      </c>
      <c r="I111" s="79">
        <v>4597</v>
      </c>
      <c r="J111" s="79">
        <v>20</v>
      </c>
      <c r="K111" s="79">
        <v>1260</v>
      </c>
      <c r="L111" s="79">
        <v>14226</v>
      </c>
      <c r="M111" s="79">
        <v>1134</v>
      </c>
      <c r="N111" s="79">
        <v>13482</v>
      </c>
    </row>
    <row r="112" spans="1:14" x14ac:dyDescent="0.35">
      <c r="A112" s="79">
        <v>220</v>
      </c>
      <c r="B112" s="79">
        <v>54</v>
      </c>
      <c r="C112" s="79">
        <v>791</v>
      </c>
      <c r="D112" s="79">
        <v>4</v>
      </c>
      <c r="E112" s="79">
        <v>661</v>
      </c>
      <c r="F112" s="79">
        <v>4734</v>
      </c>
      <c r="G112" s="79">
        <v>1</v>
      </c>
      <c r="H112" s="79">
        <v>623</v>
      </c>
      <c r="I112" s="79">
        <v>4569</v>
      </c>
      <c r="J112" s="79">
        <v>8</v>
      </c>
      <c r="K112" s="79">
        <v>1198</v>
      </c>
      <c r="L112" s="79">
        <v>13987</v>
      </c>
      <c r="M112" s="79">
        <v>1079</v>
      </c>
      <c r="N112" s="79">
        <v>13265</v>
      </c>
    </row>
    <row r="113" spans="1:14" x14ac:dyDescent="0.35">
      <c r="A113" s="79">
        <v>223</v>
      </c>
      <c r="B113" s="79">
        <v>217</v>
      </c>
      <c r="C113" s="79">
        <v>982</v>
      </c>
      <c r="D113" s="79">
        <v>1049</v>
      </c>
      <c r="E113" s="79">
        <v>1185</v>
      </c>
      <c r="F113" s="79">
        <v>5601</v>
      </c>
      <c r="G113" s="79">
        <v>1044</v>
      </c>
      <c r="H113" s="79">
        <v>1143</v>
      </c>
      <c r="I113" s="79">
        <v>5436</v>
      </c>
      <c r="J113" s="79">
        <v>3081</v>
      </c>
      <c r="K113" s="79">
        <v>3392</v>
      </c>
      <c r="L113" s="79">
        <v>16944</v>
      </c>
      <c r="M113" s="79">
        <v>3265</v>
      </c>
      <c r="N113" s="79">
        <v>16206</v>
      </c>
    </row>
    <row r="114" spans="1:14" x14ac:dyDescent="0.35">
      <c r="A114" s="79">
        <v>224</v>
      </c>
      <c r="B114" s="79">
        <v>234</v>
      </c>
      <c r="C114" s="79">
        <v>995</v>
      </c>
      <c r="D114" s="79">
        <v>393</v>
      </c>
      <c r="E114" s="79">
        <v>1223</v>
      </c>
      <c r="F114" s="79">
        <v>5661</v>
      </c>
      <c r="G114" s="79">
        <v>389</v>
      </c>
      <c r="H114" s="79">
        <v>1187</v>
      </c>
      <c r="I114" s="79">
        <v>5495</v>
      </c>
      <c r="J114" s="79">
        <v>817</v>
      </c>
      <c r="K114" s="79">
        <v>4060</v>
      </c>
      <c r="L114" s="79">
        <v>17712</v>
      </c>
      <c r="M114" s="79">
        <v>3945</v>
      </c>
      <c r="N114" s="79">
        <v>16966</v>
      </c>
    </row>
    <row r="115" spans="1:14" x14ac:dyDescent="0.35">
      <c r="A115" s="79">
        <v>225</v>
      </c>
      <c r="B115" s="79">
        <v>252</v>
      </c>
      <c r="C115" s="79">
        <v>1014</v>
      </c>
      <c r="D115" s="79">
        <v>248</v>
      </c>
      <c r="E115" s="79">
        <v>1269</v>
      </c>
      <c r="F115" s="79">
        <v>5573</v>
      </c>
      <c r="G115" s="79">
        <v>235</v>
      </c>
      <c r="H115" s="79">
        <v>1231</v>
      </c>
      <c r="I115" s="79">
        <v>5406</v>
      </c>
      <c r="J115" s="79">
        <v>489</v>
      </c>
      <c r="K115" s="79">
        <v>4518</v>
      </c>
      <c r="L115" s="79">
        <v>17889</v>
      </c>
      <c r="M115" s="79">
        <v>4379</v>
      </c>
      <c r="N115" s="79">
        <v>17120</v>
      </c>
    </row>
    <row r="116" spans="1:14" x14ac:dyDescent="0.35">
      <c r="A116" s="79">
        <v>225</v>
      </c>
      <c r="B116" s="79">
        <v>254</v>
      </c>
      <c r="C116" s="79">
        <v>1000</v>
      </c>
      <c r="D116" s="79">
        <v>67</v>
      </c>
      <c r="E116" s="79">
        <v>1266</v>
      </c>
      <c r="F116" s="79">
        <v>5454</v>
      </c>
      <c r="G116" s="79">
        <v>62</v>
      </c>
      <c r="H116" s="79">
        <v>1236</v>
      </c>
      <c r="I116" s="79">
        <v>5288</v>
      </c>
      <c r="J116" s="79">
        <v>94</v>
      </c>
      <c r="K116" s="79">
        <v>4525</v>
      </c>
      <c r="L116" s="79">
        <v>16998</v>
      </c>
      <c r="M116" s="79">
        <v>4403</v>
      </c>
      <c r="N116" s="79">
        <v>16222</v>
      </c>
    </row>
    <row r="117" spans="1:14" x14ac:dyDescent="0.35">
      <c r="A117" s="79">
        <v>228</v>
      </c>
      <c r="B117" s="79">
        <v>601</v>
      </c>
      <c r="C117" s="79">
        <v>1054</v>
      </c>
      <c r="D117" s="79">
        <v>1915</v>
      </c>
      <c r="E117" s="79">
        <v>2967</v>
      </c>
      <c r="F117" s="79">
        <v>6115</v>
      </c>
      <c r="G117" s="79">
        <v>1855</v>
      </c>
      <c r="H117" s="79">
        <v>2900</v>
      </c>
      <c r="I117" s="79">
        <v>5973</v>
      </c>
      <c r="J117" s="79">
        <v>3553</v>
      </c>
      <c r="K117" s="79">
        <v>8062</v>
      </c>
      <c r="L117" s="79">
        <v>17155</v>
      </c>
      <c r="M117" s="79">
        <v>7692</v>
      </c>
      <c r="N117" s="79">
        <v>16279</v>
      </c>
    </row>
    <row r="118" spans="1:14" x14ac:dyDescent="0.35">
      <c r="A118" s="80">
        <v>229</v>
      </c>
      <c r="B118" s="79">
        <v>723</v>
      </c>
      <c r="C118" s="79">
        <v>1034</v>
      </c>
      <c r="D118" s="79">
        <v>1200</v>
      </c>
      <c r="E118" s="79">
        <v>3714</v>
      </c>
      <c r="F118" s="79">
        <v>6408</v>
      </c>
      <c r="G118" s="79">
        <v>1182</v>
      </c>
      <c r="H118" s="79">
        <v>3648</v>
      </c>
      <c r="I118" s="79">
        <v>6298</v>
      </c>
      <c r="J118" s="79">
        <v>2057</v>
      </c>
      <c r="K118" s="79">
        <v>10099</v>
      </c>
      <c r="L118" s="79">
        <v>17275</v>
      </c>
      <c r="M118" s="79">
        <v>9713</v>
      </c>
      <c r="N118" s="79">
        <v>16466</v>
      </c>
    </row>
    <row r="119" spans="1:14" x14ac:dyDescent="0.35">
      <c r="A119" s="79">
        <v>229</v>
      </c>
      <c r="B119" s="79">
        <v>762</v>
      </c>
      <c r="C119" s="79">
        <v>1051</v>
      </c>
      <c r="D119" s="79">
        <v>481</v>
      </c>
      <c r="E119" s="79">
        <v>3941</v>
      </c>
      <c r="F119" s="79">
        <v>6507</v>
      </c>
      <c r="G119" s="79">
        <v>468</v>
      </c>
      <c r="H119" s="79">
        <v>3867</v>
      </c>
      <c r="I119" s="79">
        <v>6395</v>
      </c>
      <c r="J119" s="79">
        <v>789</v>
      </c>
      <c r="K119" s="79">
        <v>10880</v>
      </c>
      <c r="L119" s="79">
        <v>17708</v>
      </c>
      <c r="M119" s="79">
        <v>10477</v>
      </c>
      <c r="N119" s="79">
        <v>16912</v>
      </c>
    </row>
    <row r="120" spans="1:14" x14ac:dyDescent="0.35">
      <c r="A120" s="79">
        <v>229</v>
      </c>
      <c r="B120" s="79">
        <v>619</v>
      </c>
      <c r="C120" s="79">
        <v>1068</v>
      </c>
      <c r="D120" s="79">
        <v>422</v>
      </c>
      <c r="E120" s="79">
        <v>3660</v>
      </c>
      <c r="F120" s="79">
        <v>6680</v>
      </c>
      <c r="G120" s="79">
        <v>408</v>
      </c>
      <c r="H120" s="79">
        <v>3595</v>
      </c>
      <c r="I120" s="79">
        <v>6566</v>
      </c>
      <c r="J120" s="79">
        <v>643</v>
      </c>
      <c r="K120" s="79">
        <v>8442</v>
      </c>
      <c r="L120" s="79">
        <v>18156</v>
      </c>
      <c r="M120" s="79">
        <v>8030</v>
      </c>
      <c r="N120" s="79">
        <v>17341</v>
      </c>
    </row>
    <row r="121" spans="1:14" x14ac:dyDescent="0.35">
      <c r="A121" s="79">
        <v>229</v>
      </c>
      <c r="B121" s="79">
        <v>599</v>
      </c>
      <c r="C121" s="79">
        <v>1026</v>
      </c>
      <c r="D121" s="79">
        <v>179</v>
      </c>
      <c r="E121" s="79">
        <v>3560</v>
      </c>
      <c r="F121" s="79">
        <v>6437</v>
      </c>
      <c r="G121" s="79">
        <v>174</v>
      </c>
      <c r="H121" s="79">
        <v>3499</v>
      </c>
      <c r="I121" s="79">
        <v>6329</v>
      </c>
      <c r="J121" s="79">
        <v>248</v>
      </c>
      <c r="K121" s="79">
        <v>7873</v>
      </c>
      <c r="L121" s="79">
        <v>17732</v>
      </c>
      <c r="M121" s="79">
        <v>7461</v>
      </c>
      <c r="N121" s="79">
        <v>16914</v>
      </c>
    </row>
    <row r="122" spans="1:14" x14ac:dyDescent="0.35">
      <c r="A122" s="79">
        <v>229</v>
      </c>
      <c r="B122" s="79">
        <v>583</v>
      </c>
      <c r="C122" s="79">
        <v>1008</v>
      </c>
      <c r="D122" s="79">
        <v>96</v>
      </c>
      <c r="E122" s="79">
        <v>3428</v>
      </c>
      <c r="F122" s="79">
        <v>6330</v>
      </c>
      <c r="G122" s="79">
        <v>91</v>
      </c>
      <c r="H122" s="79">
        <v>3365</v>
      </c>
      <c r="I122" s="79">
        <v>6214</v>
      </c>
      <c r="J122" s="79">
        <v>126</v>
      </c>
      <c r="K122" s="79">
        <v>7510</v>
      </c>
      <c r="L122" s="79">
        <v>17549</v>
      </c>
      <c r="M122" s="79">
        <v>7125</v>
      </c>
      <c r="N122" s="79">
        <v>16739</v>
      </c>
    </row>
    <row r="123" spans="1:14" x14ac:dyDescent="0.35">
      <c r="A123" s="79">
        <v>230</v>
      </c>
      <c r="B123" s="79">
        <v>583</v>
      </c>
      <c r="C123" s="79">
        <v>1000</v>
      </c>
      <c r="D123" s="79">
        <v>81</v>
      </c>
      <c r="E123" s="79">
        <v>3412</v>
      </c>
      <c r="F123" s="79">
        <v>6271</v>
      </c>
      <c r="G123" s="79">
        <v>77</v>
      </c>
      <c r="H123" s="79">
        <v>3345</v>
      </c>
      <c r="I123" s="79">
        <v>6145</v>
      </c>
      <c r="J123" s="79">
        <v>97</v>
      </c>
      <c r="K123" s="79">
        <v>7513</v>
      </c>
      <c r="L123" s="79">
        <v>17557</v>
      </c>
      <c r="M123" s="79">
        <v>7135</v>
      </c>
      <c r="N123" s="79">
        <v>16751</v>
      </c>
    </row>
    <row r="124" spans="1:14" x14ac:dyDescent="0.35">
      <c r="A124" s="79">
        <v>230</v>
      </c>
      <c r="B124" s="79">
        <v>245</v>
      </c>
      <c r="C124" s="79">
        <v>980</v>
      </c>
      <c r="D124" s="79">
        <v>34</v>
      </c>
      <c r="E124" s="79">
        <v>2088</v>
      </c>
      <c r="F124" s="79">
        <v>6119</v>
      </c>
      <c r="G124" s="79">
        <v>27</v>
      </c>
      <c r="H124" s="79">
        <v>2033</v>
      </c>
      <c r="I124" s="79">
        <v>5993</v>
      </c>
      <c r="J124" s="79">
        <v>41</v>
      </c>
      <c r="K124" s="79">
        <v>4001</v>
      </c>
      <c r="L124" s="79">
        <v>17039</v>
      </c>
      <c r="M124" s="79">
        <v>3876</v>
      </c>
      <c r="N124" s="79">
        <v>16239</v>
      </c>
    </row>
    <row r="125" spans="1:14" x14ac:dyDescent="0.35">
      <c r="A125" s="79">
        <v>230</v>
      </c>
      <c r="B125" s="79">
        <v>116</v>
      </c>
      <c r="C125" s="79">
        <v>953</v>
      </c>
      <c r="D125" s="79">
        <v>14</v>
      </c>
      <c r="E125" s="79">
        <v>1133</v>
      </c>
      <c r="F125" s="79">
        <v>5956</v>
      </c>
      <c r="G125" s="79">
        <v>12</v>
      </c>
      <c r="H125" s="79">
        <v>1086</v>
      </c>
      <c r="I125" s="79">
        <v>5825</v>
      </c>
      <c r="J125" s="79">
        <v>18</v>
      </c>
      <c r="K125" s="79">
        <v>1962</v>
      </c>
      <c r="L125" s="79">
        <v>16289</v>
      </c>
      <c r="M125" s="79">
        <v>1862</v>
      </c>
      <c r="N125" s="79">
        <v>15496</v>
      </c>
    </row>
    <row r="126" spans="1:14" x14ac:dyDescent="0.35">
      <c r="A126" s="79">
        <v>230</v>
      </c>
      <c r="B126" s="79">
        <v>72</v>
      </c>
      <c r="C126" s="79">
        <v>945</v>
      </c>
      <c r="D126" s="79">
        <v>7</v>
      </c>
      <c r="E126" s="79">
        <v>762</v>
      </c>
      <c r="F126" s="79">
        <v>5886</v>
      </c>
      <c r="G126" s="79">
        <v>1</v>
      </c>
      <c r="H126" s="79">
        <v>720</v>
      </c>
      <c r="I126" s="79">
        <v>5755</v>
      </c>
      <c r="J126" s="79">
        <v>12</v>
      </c>
      <c r="K126" s="79">
        <v>1185</v>
      </c>
      <c r="L126" s="79">
        <v>16084</v>
      </c>
      <c r="M126" s="79">
        <v>1098</v>
      </c>
      <c r="N126" s="79">
        <v>15293</v>
      </c>
    </row>
    <row r="127" spans="1:14" x14ac:dyDescent="0.35">
      <c r="A127" s="79">
        <v>230</v>
      </c>
      <c r="B127" s="79">
        <v>40</v>
      </c>
      <c r="C127" s="79">
        <v>921</v>
      </c>
      <c r="D127" s="79">
        <v>55</v>
      </c>
      <c r="E127" s="79">
        <v>422</v>
      </c>
      <c r="F127" s="79">
        <v>5820</v>
      </c>
      <c r="G127" s="79">
        <v>1</v>
      </c>
      <c r="H127" s="79">
        <v>343</v>
      </c>
      <c r="I127" s="79">
        <v>5648</v>
      </c>
      <c r="J127" s="79">
        <v>87</v>
      </c>
      <c r="K127" s="79">
        <v>629</v>
      </c>
      <c r="L127" s="79">
        <v>15208</v>
      </c>
      <c r="M127" s="79">
        <v>491</v>
      </c>
      <c r="N127" s="79">
        <v>14377</v>
      </c>
    </row>
    <row r="128" spans="1:14" x14ac:dyDescent="0.35">
      <c r="A128" s="79">
        <v>232</v>
      </c>
      <c r="B128" s="79">
        <v>31</v>
      </c>
      <c r="C128" s="79">
        <v>915</v>
      </c>
      <c r="D128" s="79">
        <v>38</v>
      </c>
      <c r="E128" s="79">
        <v>285</v>
      </c>
      <c r="F128" s="79">
        <v>5774</v>
      </c>
      <c r="G128" s="79">
        <v>3</v>
      </c>
      <c r="H128" s="79">
        <v>191</v>
      </c>
      <c r="I128" s="79">
        <v>5589</v>
      </c>
      <c r="J128" s="79">
        <v>45</v>
      </c>
      <c r="K128" s="79">
        <v>426</v>
      </c>
      <c r="L128" s="79">
        <v>14882</v>
      </c>
      <c r="M128" s="79">
        <v>264</v>
      </c>
      <c r="N128" s="79">
        <v>14033</v>
      </c>
    </row>
    <row r="129" spans="1:14" x14ac:dyDescent="0.35">
      <c r="A129" s="79">
        <v>233</v>
      </c>
      <c r="B129" s="79">
        <v>28</v>
      </c>
      <c r="C129" s="79">
        <v>910</v>
      </c>
      <c r="D129" s="79">
        <v>13</v>
      </c>
      <c r="E129" s="79">
        <v>207</v>
      </c>
      <c r="F129" s="79">
        <v>5714</v>
      </c>
      <c r="G129" s="79">
        <v>2</v>
      </c>
      <c r="H129" s="79">
        <v>111</v>
      </c>
      <c r="I129" s="79">
        <v>5546</v>
      </c>
      <c r="J129" s="79">
        <v>31</v>
      </c>
      <c r="K129" s="79">
        <v>331</v>
      </c>
      <c r="L129" s="79">
        <v>14813</v>
      </c>
      <c r="M129" s="79">
        <v>148</v>
      </c>
      <c r="N129" s="79">
        <v>13962</v>
      </c>
    </row>
    <row r="130" spans="1:14" x14ac:dyDescent="0.35">
      <c r="A130" s="79">
        <v>235</v>
      </c>
      <c r="B130" s="79">
        <v>22</v>
      </c>
      <c r="C130" s="79">
        <v>910</v>
      </c>
      <c r="D130" s="79">
        <v>22</v>
      </c>
      <c r="E130" s="79">
        <v>159</v>
      </c>
      <c r="F130" s="79">
        <v>5712</v>
      </c>
      <c r="G130" s="79">
        <v>3</v>
      </c>
      <c r="H130" s="79">
        <v>47</v>
      </c>
      <c r="I130" s="79">
        <v>5541</v>
      </c>
      <c r="J130" s="79">
        <v>34</v>
      </c>
      <c r="K130" s="79">
        <v>268</v>
      </c>
      <c r="L130" s="79">
        <v>14799</v>
      </c>
      <c r="M130" s="79">
        <v>58</v>
      </c>
      <c r="N130" s="79">
        <v>13928</v>
      </c>
    </row>
    <row r="131" spans="1:14" x14ac:dyDescent="0.35">
      <c r="A131" s="79">
        <v>235</v>
      </c>
      <c r="B131" s="79">
        <v>20</v>
      </c>
      <c r="C131" s="79">
        <v>895</v>
      </c>
      <c r="D131" s="79">
        <v>34</v>
      </c>
      <c r="E131" s="79">
        <v>159</v>
      </c>
      <c r="F131" s="79">
        <v>5391</v>
      </c>
      <c r="G131" s="79">
        <v>2</v>
      </c>
      <c r="H131" s="79">
        <v>23</v>
      </c>
      <c r="I131" s="79">
        <v>5213</v>
      </c>
      <c r="J131" s="79">
        <v>47</v>
      </c>
      <c r="K131" s="79">
        <v>274</v>
      </c>
      <c r="L131" s="79">
        <v>14045</v>
      </c>
      <c r="M131" s="79">
        <v>26</v>
      </c>
      <c r="N131" s="79">
        <v>13150</v>
      </c>
    </row>
    <row r="132" spans="1:14" x14ac:dyDescent="0.35">
      <c r="A132" s="79">
        <v>236</v>
      </c>
      <c r="B132" s="79">
        <v>26</v>
      </c>
      <c r="C132" s="79">
        <v>883</v>
      </c>
      <c r="D132" s="79">
        <v>217</v>
      </c>
      <c r="E132" s="79">
        <v>348</v>
      </c>
      <c r="F132" s="79">
        <v>5265</v>
      </c>
      <c r="G132" s="79">
        <v>148</v>
      </c>
      <c r="H132" s="79">
        <v>157</v>
      </c>
      <c r="I132" s="79">
        <v>4891</v>
      </c>
      <c r="J132" s="79">
        <v>281</v>
      </c>
      <c r="K132" s="79">
        <v>537</v>
      </c>
      <c r="L132" s="79">
        <v>13858</v>
      </c>
      <c r="M132" s="79">
        <v>206</v>
      </c>
      <c r="N132" s="79">
        <v>12915</v>
      </c>
    </row>
    <row r="133" spans="1:14" x14ac:dyDescent="0.35">
      <c r="A133" s="79">
        <v>239</v>
      </c>
      <c r="B133" s="79">
        <v>39</v>
      </c>
      <c r="C133" s="79">
        <v>892</v>
      </c>
      <c r="D133" s="79">
        <v>398</v>
      </c>
      <c r="E133" s="79">
        <v>683</v>
      </c>
      <c r="F133" s="79">
        <v>5300</v>
      </c>
      <c r="G133" s="79">
        <v>352</v>
      </c>
      <c r="H133" s="79">
        <v>474</v>
      </c>
      <c r="I133" s="79">
        <v>4869</v>
      </c>
      <c r="J133" s="79">
        <v>612</v>
      </c>
      <c r="K133" s="79">
        <v>1137</v>
      </c>
      <c r="L133" s="79">
        <v>14400</v>
      </c>
      <c r="M133" s="79">
        <v>760</v>
      </c>
      <c r="N133" s="79">
        <v>13414</v>
      </c>
    </row>
    <row r="134" spans="1:14" x14ac:dyDescent="0.35">
      <c r="A134" s="79">
        <v>239</v>
      </c>
      <c r="B134" s="79">
        <v>38</v>
      </c>
      <c r="C134" s="79">
        <v>866</v>
      </c>
      <c r="D134" s="79">
        <v>98</v>
      </c>
      <c r="E134" s="79">
        <v>709</v>
      </c>
      <c r="F134" s="79">
        <v>5172</v>
      </c>
      <c r="G134" s="79">
        <v>85</v>
      </c>
      <c r="H134" s="79">
        <v>529</v>
      </c>
      <c r="I134" s="79">
        <v>4724</v>
      </c>
      <c r="J134" s="79">
        <v>145</v>
      </c>
      <c r="K134" s="79">
        <v>1195</v>
      </c>
      <c r="L134" s="79">
        <v>13658</v>
      </c>
      <c r="M134" s="79">
        <v>882</v>
      </c>
      <c r="N134" s="79">
        <v>12668</v>
      </c>
    </row>
    <row r="135" spans="1:14" x14ac:dyDescent="0.35">
      <c r="A135" s="79">
        <v>239</v>
      </c>
      <c r="B135" s="79">
        <v>36</v>
      </c>
      <c r="C135" s="79">
        <v>863</v>
      </c>
      <c r="D135" s="79">
        <v>43</v>
      </c>
      <c r="E135" s="79">
        <v>706</v>
      </c>
      <c r="F135" s="79">
        <v>5158</v>
      </c>
      <c r="G135" s="79">
        <v>31</v>
      </c>
      <c r="H135" s="79">
        <v>540</v>
      </c>
      <c r="I135" s="79">
        <v>4714</v>
      </c>
      <c r="J135" s="79">
        <v>56</v>
      </c>
      <c r="K135" s="79">
        <v>1206</v>
      </c>
      <c r="L135" s="79">
        <v>13565</v>
      </c>
      <c r="M135" s="79">
        <v>914</v>
      </c>
      <c r="N135" s="79">
        <v>12584</v>
      </c>
    </row>
    <row r="136" spans="1:14" x14ac:dyDescent="0.35">
      <c r="A136" s="79">
        <v>239</v>
      </c>
      <c r="B136" s="79">
        <v>33</v>
      </c>
      <c r="C136" s="79">
        <v>861</v>
      </c>
      <c r="D136" s="79">
        <v>43</v>
      </c>
      <c r="E136" s="79">
        <v>733</v>
      </c>
      <c r="F136" s="79">
        <v>5173</v>
      </c>
      <c r="G136" s="79">
        <v>21</v>
      </c>
      <c r="H136" s="79">
        <v>551</v>
      </c>
      <c r="I136" s="79">
        <v>4724</v>
      </c>
      <c r="J136" s="79">
        <v>57</v>
      </c>
      <c r="K136" s="79">
        <v>1232</v>
      </c>
      <c r="L136" s="79">
        <v>13591</v>
      </c>
      <c r="M136" s="79">
        <v>937</v>
      </c>
      <c r="N136" s="79">
        <v>12589</v>
      </c>
    </row>
    <row r="137" spans="1:14" x14ac:dyDescent="0.35">
      <c r="A137" s="79">
        <v>239</v>
      </c>
      <c r="B137" s="79">
        <v>31</v>
      </c>
      <c r="C137" s="79">
        <v>857</v>
      </c>
      <c r="D137" s="79">
        <v>12</v>
      </c>
      <c r="E137" s="79">
        <v>723</v>
      </c>
      <c r="F137" s="79">
        <v>5163</v>
      </c>
      <c r="G137" s="79">
        <v>2</v>
      </c>
      <c r="H137" s="79">
        <v>552</v>
      </c>
      <c r="I137" s="79">
        <v>4714</v>
      </c>
      <c r="J137" s="79">
        <v>18</v>
      </c>
      <c r="K137" s="79">
        <v>1216</v>
      </c>
      <c r="L137" s="79">
        <v>13522</v>
      </c>
      <c r="M137" s="79">
        <v>936</v>
      </c>
      <c r="N137" s="79">
        <v>12532</v>
      </c>
    </row>
    <row r="138" spans="1:14" x14ac:dyDescent="0.35">
      <c r="A138" s="79">
        <v>239</v>
      </c>
      <c r="B138" s="79">
        <v>34</v>
      </c>
      <c r="C138" s="79">
        <v>863</v>
      </c>
      <c r="D138" s="79">
        <v>23</v>
      </c>
      <c r="E138" s="79">
        <v>717</v>
      </c>
      <c r="F138" s="79">
        <v>5178</v>
      </c>
      <c r="G138" s="79">
        <v>2</v>
      </c>
      <c r="H138" s="79">
        <v>551</v>
      </c>
      <c r="I138" s="79">
        <v>4714</v>
      </c>
      <c r="J138" s="79">
        <v>37</v>
      </c>
      <c r="K138" s="79">
        <v>1206</v>
      </c>
      <c r="L138" s="79">
        <v>13543</v>
      </c>
      <c r="M138" s="79">
        <v>936</v>
      </c>
      <c r="N138" s="79">
        <v>12530</v>
      </c>
    </row>
    <row r="139" spans="1:14" x14ac:dyDescent="0.35">
      <c r="A139" s="79">
        <v>242</v>
      </c>
      <c r="B139" s="79">
        <v>31</v>
      </c>
      <c r="C139" s="79">
        <v>861</v>
      </c>
      <c r="D139" s="79">
        <v>167</v>
      </c>
      <c r="E139" s="79">
        <v>709</v>
      </c>
      <c r="F139" s="79">
        <v>5318</v>
      </c>
      <c r="G139" s="79">
        <v>3</v>
      </c>
      <c r="H139" s="79">
        <v>448</v>
      </c>
      <c r="I139" s="79">
        <v>4714</v>
      </c>
      <c r="J139" s="79">
        <v>206</v>
      </c>
      <c r="K139" s="79">
        <v>1131</v>
      </c>
      <c r="L139" s="79">
        <v>13729</v>
      </c>
      <c r="M139" s="79">
        <v>749</v>
      </c>
      <c r="N139" s="79">
        <v>12530</v>
      </c>
    </row>
    <row r="140" spans="1:14" x14ac:dyDescent="0.35">
      <c r="A140" s="79">
        <v>243</v>
      </c>
      <c r="B140" s="79">
        <v>35</v>
      </c>
      <c r="C140" s="79">
        <v>875</v>
      </c>
      <c r="D140" s="79">
        <v>624</v>
      </c>
      <c r="E140" s="79">
        <v>875</v>
      </c>
      <c r="F140" s="79">
        <v>5498</v>
      </c>
      <c r="G140" s="79">
        <v>379</v>
      </c>
      <c r="H140" s="79">
        <v>453</v>
      </c>
      <c r="I140" s="79">
        <v>4724</v>
      </c>
      <c r="J140" s="79">
        <v>867</v>
      </c>
      <c r="K140" s="79">
        <v>1386</v>
      </c>
      <c r="L140" s="79">
        <v>14588</v>
      </c>
      <c r="M140" s="79">
        <v>787</v>
      </c>
      <c r="N140" s="79">
        <v>13122</v>
      </c>
    </row>
    <row r="141" spans="1:14" x14ac:dyDescent="0.35">
      <c r="A141" s="79">
        <v>244</v>
      </c>
      <c r="B141" s="79">
        <v>36</v>
      </c>
      <c r="C141" s="79">
        <v>706</v>
      </c>
      <c r="D141" s="79">
        <v>516</v>
      </c>
      <c r="E141" s="79">
        <v>1041</v>
      </c>
      <c r="F141" s="79">
        <v>5195</v>
      </c>
      <c r="G141" s="79">
        <v>305</v>
      </c>
      <c r="H141" s="79">
        <v>509</v>
      </c>
      <c r="I141" s="79">
        <v>4291</v>
      </c>
      <c r="J141" s="79">
        <v>760</v>
      </c>
      <c r="K141" s="79">
        <v>2001</v>
      </c>
      <c r="L141" s="79">
        <v>12267</v>
      </c>
      <c r="M141" s="79">
        <v>1167</v>
      </c>
      <c r="N141" s="79">
        <v>10570</v>
      </c>
    </row>
    <row r="142" spans="1:14" x14ac:dyDescent="0.35">
      <c r="A142" s="79">
        <v>249</v>
      </c>
      <c r="B142" s="79">
        <v>44</v>
      </c>
      <c r="C142" s="79">
        <v>690</v>
      </c>
      <c r="D142" s="79">
        <v>457</v>
      </c>
      <c r="E142" s="79">
        <v>1196</v>
      </c>
      <c r="F142" s="79">
        <v>5187</v>
      </c>
      <c r="G142" s="79">
        <v>317</v>
      </c>
      <c r="H142" s="79">
        <v>595</v>
      </c>
      <c r="I142" s="79">
        <v>4219</v>
      </c>
      <c r="J142" s="79">
        <v>743</v>
      </c>
      <c r="K142" s="79">
        <v>2688</v>
      </c>
      <c r="L142" s="79">
        <v>12193</v>
      </c>
      <c r="M142" s="79">
        <v>1685</v>
      </c>
      <c r="N142" s="79">
        <v>10324</v>
      </c>
    </row>
    <row r="143" spans="1:14" x14ac:dyDescent="0.35">
      <c r="A143" s="79">
        <v>253</v>
      </c>
      <c r="B143" s="79">
        <v>51</v>
      </c>
      <c r="C143" s="79">
        <v>679</v>
      </c>
      <c r="D143" s="79">
        <v>65</v>
      </c>
      <c r="E143" s="79">
        <v>1202</v>
      </c>
      <c r="F143" s="79">
        <v>4913</v>
      </c>
      <c r="G143" s="79">
        <v>59</v>
      </c>
      <c r="H143" s="79">
        <v>613</v>
      </c>
      <c r="I143" s="79">
        <v>4068</v>
      </c>
      <c r="J143" s="79">
        <v>101</v>
      </c>
      <c r="K143" s="79">
        <v>2732</v>
      </c>
      <c r="L143" s="79">
        <v>11805</v>
      </c>
      <c r="M143" s="79">
        <v>1751</v>
      </c>
      <c r="N143" s="79">
        <v>9961</v>
      </c>
    </row>
    <row r="144" spans="1:14" x14ac:dyDescent="0.35">
      <c r="A144" s="79">
        <v>253</v>
      </c>
      <c r="B144" s="79">
        <v>52</v>
      </c>
      <c r="C144" s="79">
        <v>676</v>
      </c>
      <c r="D144" s="79">
        <v>29</v>
      </c>
      <c r="E144" s="79">
        <v>1214</v>
      </c>
      <c r="F144" s="79">
        <v>4902</v>
      </c>
      <c r="G144" s="79">
        <v>26</v>
      </c>
      <c r="H144" s="79">
        <v>630</v>
      </c>
      <c r="I144" s="79">
        <v>4039</v>
      </c>
      <c r="J144" s="79">
        <v>100</v>
      </c>
      <c r="K144" s="79">
        <v>2814</v>
      </c>
      <c r="L144" s="79">
        <v>11811</v>
      </c>
      <c r="M144" s="79">
        <v>1809</v>
      </c>
      <c r="N144" s="79">
        <v>9938</v>
      </c>
    </row>
    <row r="145" spans="1:14" x14ac:dyDescent="0.35">
      <c r="A145" s="79">
        <v>253</v>
      </c>
      <c r="B145" s="79">
        <v>64</v>
      </c>
      <c r="C145" s="79">
        <v>356</v>
      </c>
      <c r="D145" s="79">
        <v>207</v>
      </c>
      <c r="E145" s="79">
        <v>1406</v>
      </c>
      <c r="F145" s="79">
        <v>3821</v>
      </c>
      <c r="G145" s="79">
        <v>205</v>
      </c>
      <c r="H145" s="79">
        <v>831</v>
      </c>
      <c r="I145" s="79">
        <v>2946</v>
      </c>
      <c r="J145" s="79">
        <v>485</v>
      </c>
      <c r="K145" s="79">
        <v>3262</v>
      </c>
      <c r="L145" s="79">
        <v>8743</v>
      </c>
      <c r="M145" s="79">
        <v>2254</v>
      </c>
      <c r="N145" s="79">
        <v>7092</v>
      </c>
    </row>
    <row r="146" spans="1:14" x14ac:dyDescent="0.35">
      <c r="A146" s="79">
        <v>255</v>
      </c>
      <c r="B146" s="79">
        <v>68</v>
      </c>
      <c r="C146" s="79">
        <v>237</v>
      </c>
      <c r="D146" s="79">
        <v>80</v>
      </c>
      <c r="E146" s="79">
        <v>1370</v>
      </c>
      <c r="F146" s="79">
        <v>2875</v>
      </c>
      <c r="G146" s="79">
        <v>78</v>
      </c>
      <c r="H146" s="79">
        <v>886</v>
      </c>
      <c r="I146" s="79">
        <v>2033</v>
      </c>
      <c r="J146" s="79">
        <v>203</v>
      </c>
      <c r="K146" s="79">
        <v>3259</v>
      </c>
      <c r="L146" s="79">
        <v>6889</v>
      </c>
      <c r="M146" s="79">
        <v>2423</v>
      </c>
      <c r="N146" s="79">
        <v>5240</v>
      </c>
    </row>
    <row r="147" spans="1:14" x14ac:dyDescent="0.35">
      <c r="A147" s="79">
        <v>256</v>
      </c>
      <c r="B147" s="79">
        <v>57</v>
      </c>
      <c r="C147" s="79">
        <v>197</v>
      </c>
      <c r="D147" s="79">
        <v>41</v>
      </c>
      <c r="E147" s="79">
        <v>1187</v>
      </c>
      <c r="F147" s="79">
        <v>2538</v>
      </c>
      <c r="G147" s="79">
        <v>39</v>
      </c>
      <c r="H147" s="79">
        <v>863</v>
      </c>
      <c r="I147" s="79">
        <v>1723</v>
      </c>
      <c r="J147" s="79">
        <v>74</v>
      </c>
      <c r="K147" s="79">
        <v>2466</v>
      </c>
      <c r="L147" s="79">
        <v>6174</v>
      </c>
      <c r="M147" s="79">
        <v>1889</v>
      </c>
      <c r="N147" s="79">
        <v>4534</v>
      </c>
    </row>
    <row r="148" spans="1:14" x14ac:dyDescent="0.35">
      <c r="A148" s="79">
        <v>256</v>
      </c>
      <c r="B148" s="79">
        <v>54</v>
      </c>
      <c r="C148" s="79">
        <v>161</v>
      </c>
      <c r="D148" s="79">
        <v>38</v>
      </c>
      <c r="E148" s="79">
        <v>854</v>
      </c>
      <c r="F148" s="79">
        <v>2175</v>
      </c>
      <c r="G148" s="79">
        <v>36</v>
      </c>
      <c r="H148" s="79">
        <v>704</v>
      </c>
      <c r="I148" s="79">
        <v>1364</v>
      </c>
      <c r="J148" s="79">
        <v>80</v>
      </c>
      <c r="K148" s="79">
        <v>1786</v>
      </c>
      <c r="L148" s="79">
        <v>5611</v>
      </c>
      <c r="M148" s="79">
        <v>1462</v>
      </c>
      <c r="N148" s="79">
        <v>4002</v>
      </c>
    </row>
    <row r="149" spans="1:14" x14ac:dyDescent="0.35">
      <c r="A149" s="79">
        <v>257</v>
      </c>
      <c r="B149" s="79">
        <v>42</v>
      </c>
      <c r="C149" s="79">
        <v>148</v>
      </c>
      <c r="D149" s="79">
        <v>25</v>
      </c>
      <c r="E149" s="79">
        <v>455</v>
      </c>
      <c r="F149" s="79">
        <v>2022</v>
      </c>
      <c r="G149" s="79">
        <v>22</v>
      </c>
      <c r="H149" s="79">
        <v>435</v>
      </c>
      <c r="I149" s="79">
        <v>1221</v>
      </c>
      <c r="J149" s="79">
        <v>52</v>
      </c>
      <c r="K149" s="79">
        <v>1095</v>
      </c>
      <c r="L149" s="79">
        <v>5415</v>
      </c>
      <c r="M149" s="79">
        <v>946</v>
      </c>
      <c r="N149" s="79">
        <v>3809</v>
      </c>
    </row>
    <row r="150" spans="1:14" x14ac:dyDescent="0.35">
      <c r="A150" s="79">
        <v>258</v>
      </c>
      <c r="B150" s="79">
        <v>36</v>
      </c>
      <c r="C150" s="79">
        <v>141</v>
      </c>
      <c r="D150" s="79">
        <v>26</v>
      </c>
      <c r="E150" s="79">
        <v>420</v>
      </c>
      <c r="F150" s="79">
        <v>1977</v>
      </c>
      <c r="G150" s="79">
        <v>23</v>
      </c>
      <c r="H150" s="79">
        <v>403</v>
      </c>
      <c r="I150" s="79">
        <v>1171</v>
      </c>
      <c r="J150" s="79">
        <v>118</v>
      </c>
      <c r="K150" s="79">
        <v>1112</v>
      </c>
      <c r="L150" s="79">
        <v>5407</v>
      </c>
      <c r="M150" s="79">
        <v>941</v>
      </c>
      <c r="N150" s="79">
        <v>3777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
  <sheetViews>
    <sheetView workbookViewId="0">
      <selection activeCell="M13" sqref="M13"/>
    </sheetView>
  </sheetViews>
  <sheetFormatPr defaultRowHeight="14.5" x14ac:dyDescent="0.35"/>
  <sheetData>
    <row r="1" spans="1:13" x14ac:dyDescent="0.35">
      <c r="A1" s="65" t="s">
        <v>120</v>
      </c>
      <c r="B1" s="65"/>
      <c r="C1" s="65"/>
      <c r="D1" s="65"/>
      <c r="E1" s="65"/>
      <c r="F1" s="65"/>
      <c r="G1" s="65"/>
      <c r="H1" s="65"/>
      <c r="I1" s="65"/>
      <c r="J1" s="65"/>
      <c r="K1" s="65"/>
      <c r="L1" s="65"/>
      <c r="M1" s="65"/>
    </row>
    <row r="2" spans="1:13" x14ac:dyDescent="0.35">
      <c r="A2" s="65"/>
      <c r="B2" s="65"/>
      <c r="C2" s="65"/>
      <c r="D2" s="65"/>
      <c r="E2" s="65"/>
      <c r="F2" s="65"/>
      <c r="G2" s="65"/>
      <c r="H2" s="65"/>
      <c r="I2" s="65"/>
      <c r="J2" s="65"/>
      <c r="K2" s="65"/>
      <c r="L2" s="65"/>
      <c r="M2" s="65"/>
    </row>
    <row r="3" spans="1:13" x14ac:dyDescent="0.35">
      <c r="A3" s="51"/>
      <c r="B3" s="51"/>
      <c r="C3" s="51"/>
      <c r="D3" s="51"/>
      <c r="E3" s="51"/>
      <c r="F3" s="51"/>
      <c r="G3" s="51"/>
      <c r="H3" s="51"/>
      <c r="I3" s="51"/>
      <c r="J3" s="51"/>
      <c r="K3" s="51"/>
      <c r="L3" s="51"/>
      <c r="M3" s="51"/>
    </row>
    <row r="4" spans="1:13" x14ac:dyDescent="0.35">
      <c r="A4" s="1" t="s">
        <v>97</v>
      </c>
    </row>
    <row r="5" spans="1:13" x14ac:dyDescent="0.35">
      <c r="A5" s="1" t="s">
        <v>98</v>
      </c>
    </row>
    <row r="6" spans="1:13" x14ac:dyDescent="0.35">
      <c r="A6" s="1"/>
    </row>
    <row r="7" spans="1:13" x14ac:dyDescent="0.35">
      <c r="A7" s="1" t="s">
        <v>10</v>
      </c>
    </row>
    <row r="10" spans="1:13" x14ac:dyDescent="0.35">
      <c r="A10" s="9" t="s">
        <v>16</v>
      </c>
    </row>
  </sheetData>
  <mergeCells count="1">
    <mergeCell ref="A1:M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814"/>
  <sheetViews>
    <sheetView workbookViewId="0">
      <selection activeCell="L1" sqref="L1"/>
    </sheetView>
  </sheetViews>
  <sheetFormatPr defaultRowHeight="14.5" x14ac:dyDescent="0.35"/>
  <cols>
    <col min="2" max="2" width="10.453125" bestFit="1" customWidth="1"/>
  </cols>
  <sheetData>
    <row r="1" spans="1:16" s="2" customFormat="1" x14ac:dyDescent="0.35">
      <c r="A1" s="6" t="s">
        <v>101</v>
      </c>
      <c r="B1" s="6" t="s">
        <v>102</v>
      </c>
      <c r="C1" s="6" t="s">
        <v>103</v>
      </c>
      <c r="D1" s="6" t="s">
        <v>104</v>
      </c>
      <c r="E1" s="6" t="s">
        <v>105</v>
      </c>
      <c r="F1" s="6" t="s">
        <v>106</v>
      </c>
      <c r="G1" s="6" t="s">
        <v>107</v>
      </c>
      <c r="H1" s="6" t="s">
        <v>108</v>
      </c>
      <c r="I1" s="6" t="s">
        <v>109</v>
      </c>
      <c r="J1" s="6" t="s">
        <v>110</v>
      </c>
      <c r="K1" s="6" t="s">
        <v>111</v>
      </c>
      <c r="L1" s="6" t="s">
        <v>112</v>
      </c>
      <c r="M1" s="6" t="s">
        <v>113</v>
      </c>
      <c r="N1" s="6" t="s">
        <v>114</v>
      </c>
      <c r="O1" s="6" t="s">
        <v>115</v>
      </c>
      <c r="P1" s="6"/>
    </row>
    <row r="2" spans="1:16" s="2" customFormat="1" x14ac:dyDescent="0.35">
      <c r="A2" s="2" t="s">
        <v>116</v>
      </c>
      <c r="B2" s="82">
        <v>43860</v>
      </c>
      <c r="C2" s="2">
        <v>1</v>
      </c>
      <c r="D2" s="2">
        <v>1</v>
      </c>
      <c r="I2" s="2">
        <v>1E-3</v>
      </c>
      <c r="J2" s="2">
        <v>1E-3</v>
      </c>
    </row>
    <row r="3" spans="1:16" s="2" customFormat="1" x14ac:dyDescent="0.35">
      <c r="A3" s="2" t="s">
        <v>116</v>
      </c>
      <c r="B3" s="82">
        <v>43861</v>
      </c>
      <c r="C3" s="2">
        <v>1</v>
      </c>
      <c r="D3" s="2">
        <v>0</v>
      </c>
      <c r="I3" s="2">
        <v>1E-3</v>
      </c>
      <c r="J3" s="2">
        <v>0</v>
      </c>
    </row>
    <row r="4" spans="1:16" s="2" customFormat="1" x14ac:dyDescent="0.35">
      <c r="A4" s="2" t="s">
        <v>116</v>
      </c>
      <c r="B4" s="82">
        <v>43862</v>
      </c>
      <c r="C4" s="2">
        <v>1</v>
      </c>
      <c r="D4" s="2">
        <v>0</v>
      </c>
      <c r="I4" s="2">
        <v>1E-3</v>
      </c>
      <c r="J4" s="2">
        <v>0</v>
      </c>
    </row>
    <row r="5" spans="1:16" s="2" customFormat="1" x14ac:dyDescent="0.35">
      <c r="A5" s="2" t="s">
        <v>116</v>
      </c>
      <c r="B5" s="82">
        <v>43863</v>
      </c>
      <c r="C5" s="2">
        <v>2</v>
      </c>
      <c r="D5" s="2">
        <v>1</v>
      </c>
      <c r="I5" s="2">
        <v>1E-3</v>
      </c>
      <c r="J5" s="2">
        <v>1E-3</v>
      </c>
    </row>
    <row r="6" spans="1:16" s="2" customFormat="1" x14ac:dyDescent="0.35">
      <c r="A6" s="2" t="s">
        <v>116</v>
      </c>
      <c r="B6" s="82">
        <v>43864</v>
      </c>
      <c r="C6" s="2">
        <v>3</v>
      </c>
      <c r="D6" s="2">
        <v>1</v>
      </c>
      <c r="I6" s="2">
        <v>2E-3</v>
      </c>
      <c r="J6" s="2">
        <v>1E-3</v>
      </c>
    </row>
    <row r="7" spans="1:16" s="2" customFormat="1" x14ac:dyDescent="0.35">
      <c r="A7" s="2" t="s">
        <v>116</v>
      </c>
      <c r="B7" s="82">
        <v>43865</v>
      </c>
      <c r="C7" s="2">
        <v>3</v>
      </c>
      <c r="D7" s="2">
        <v>0</v>
      </c>
      <c r="E7" s="2">
        <v>0.42899999999999999</v>
      </c>
      <c r="I7" s="2">
        <v>2E-3</v>
      </c>
      <c r="J7" s="2">
        <v>0</v>
      </c>
      <c r="K7" s="2">
        <v>0</v>
      </c>
    </row>
    <row r="8" spans="1:16" s="2" customFormat="1" x14ac:dyDescent="0.35">
      <c r="A8" s="2" t="s">
        <v>116</v>
      </c>
      <c r="B8" s="82">
        <v>43866</v>
      </c>
      <c r="C8" s="2">
        <v>3</v>
      </c>
      <c r="D8" s="2">
        <v>0</v>
      </c>
      <c r="E8" s="2">
        <v>0.42899999999999999</v>
      </c>
      <c r="I8" s="2">
        <v>2E-3</v>
      </c>
      <c r="J8" s="2">
        <v>0</v>
      </c>
      <c r="K8" s="2">
        <v>0</v>
      </c>
    </row>
    <row r="9" spans="1:16" s="2" customFormat="1" x14ac:dyDescent="0.35">
      <c r="A9" s="2" t="s">
        <v>116</v>
      </c>
      <c r="B9" s="82">
        <v>43867</v>
      </c>
      <c r="C9" s="2">
        <v>3</v>
      </c>
      <c r="D9" s="2">
        <v>0</v>
      </c>
      <c r="E9" s="2">
        <v>0.28599999999999998</v>
      </c>
      <c r="I9" s="2">
        <v>2E-3</v>
      </c>
      <c r="J9" s="2">
        <v>0</v>
      </c>
      <c r="K9" s="2">
        <v>0</v>
      </c>
    </row>
    <row r="10" spans="1:16" s="2" customFormat="1" x14ac:dyDescent="0.35">
      <c r="A10" s="2" t="s">
        <v>116</v>
      </c>
      <c r="B10" s="82">
        <v>43868</v>
      </c>
      <c r="C10" s="2">
        <v>3</v>
      </c>
      <c r="D10" s="2">
        <v>0</v>
      </c>
      <c r="E10" s="2">
        <v>0.28599999999999998</v>
      </c>
      <c r="I10" s="2">
        <v>2E-3</v>
      </c>
      <c r="J10" s="2">
        <v>0</v>
      </c>
      <c r="K10" s="2">
        <v>0</v>
      </c>
    </row>
    <row r="11" spans="1:16" s="2" customFormat="1" x14ac:dyDescent="0.35">
      <c r="A11" s="2" t="s">
        <v>116</v>
      </c>
      <c r="B11" s="82">
        <v>43869</v>
      </c>
      <c r="C11" s="2">
        <v>3</v>
      </c>
      <c r="D11" s="2">
        <v>0</v>
      </c>
      <c r="E11" s="2">
        <v>0.28599999999999998</v>
      </c>
      <c r="I11" s="2">
        <v>2E-3</v>
      </c>
      <c r="J11" s="2">
        <v>0</v>
      </c>
      <c r="K11" s="2">
        <v>0</v>
      </c>
    </row>
    <row r="12" spans="1:16" s="2" customFormat="1" x14ac:dyDescent="0.35">
      <c r="A12" s="2" t="s">
        <v>116</v>
      </c>
      <c r="B12" s="82">
        <v>43870</v>
      </c>
      <c r="C12" s="2">
        <v>3</v>
      </c>
      <c r="D12" s="2">
        <v>0</v>
      </c>
      <c r="E12" s="2">
        <v>0.14299999999999999</v>
      </c>
      <c r="I12" s="2">
        <v>2E-3</v>
      </c>
      <c r="J12" s="2">
        <v>0</v>
      </c>
      <c r="K12" s="2">
        <v>0</v>
      </c>
    </row>
    <row r="13" spans="1:16" s="2" customFormat="1" x14ac:dyDescent="0.35">
      <c r="A13" s="2" t="s">
        <v>116</v>
      </c>
      <c r="B13" s="82">
        <v>43871</v>
      </c>
      <c r="C13" s="2">
        <v>3</v>
      </c>
      <c r="D13" s="2">
        <v>0</v>
      </c>
      <c r="E13" s="2">
        <v>0</v>
      </c>
      <c r="I13" s="2">
        <v>2E-3</v>
      </c>
      <c r="J13" s="2">
        <v>0</v>
      </c>
      <c r="K13" s="2">
        <v>0</v>
      </c>
    </row>
    <row r="14" spans="1:16" s="2" customFormat="1" x14ac:dyDescent="0.35">
      <c r="A14" s="2" t="s">
        <v>116</v>
      </c>
      <c r="B14" s="82">
        <v>43872</v>
      </c>
      <c r="C14" s="2">
        <v>3</v>
      </c>
      <c r="D14" s="2">
        <v>0</v>
      </c>
      <c r="E14" s="2">
        <v>0</v>
      </c>
      <c r="I14" s="2">
        <v>2E-3</v>
      </c>
      <c r="J14" s="2">
        <v>0</v>
      </c>
      <c r="K14" s="2">
        <v>0</v>
      </c>
    </row>
    <row r="15" spans="1:16" s="2" customFormat="1" x14ac:dyDescent="0.35">
      <c r="A15" s="2" t="s">
        <v>116</v>
      </c>
      <c r="B15" s="82">
        <v>43873</v>
      </c>
      <c r="C15" s="2">
        <v>3</v>
      </c>
      <c r="D15" s="2">
        <v>0</v>
      </c>
      <c r="E15" s="2">
        <v>0</v>
      </c>
      <c r="I15" s="2">
        <v>2E-3</v>
      </c>
      <c r="J15" s="2">
        <v>0</v>
      </c>
      <c r="K15" s="2">
        <v>0</v>
      </c>
    </row>
    <row r="16" spans="1:16" s="2" customFormat="1" x14ac:dyDescent="0.35">
      <c r="A16" s="2" t="s">
        <v>116</v>
      </c>
      <c r="B16" s="82">
        <v>43874</v>
      </c>
      <c r="C16" s="2">
        <v>3</v>
      </c>
      <c r="D16" s="2">
        <v>0</v>
      </c>
      <c r="E16" s="2">
        <v>0</v>
      </c>
      <c r="I16" s="2">
        <v>2E-3</v>
      </c>
      <c r="J16" s="2">
        <v>0</v>
      </c>
      <c r="K16" s="2">
        <v>0</v>
      </c>
    </row>
    <row r="17" spans="1:11" s="2" customFormat="1" x14ac:dyDescent="0.35">
      <c r="A17" s="2" t="s">
        <v>116</v>
      </c>
      <c r="B17" s="82">
        <v>43875</v>
      </c>
      <c r="C17" s="2">
        <v>3</v>
      </c>
      <c r="D17" s="2">
        <v>0</v>
      </c>
      <c r="E17" s="2">
        <v>0</v>
      </c>
      <c r="I17" s="2">
        <v>2E-3</v>
      </c>
      <c r="J17" s="2">
        <v>0</v>
      </c>
      <c r="K17" s="2">
        <v>0</v>
      </c>
    </row>
    <row r="18" spans="1:11" s="2" customFormat="1" x14ac:dyDescent="0.35">
      <c r="A18" s="2" t="s">
        <v>116</v>
      </c>
      <c r="B18" s="82">
        <v>43876</v>
      </c>
      <c r="C18" s="2">
        <v>3</v>
      </c>
      <c r="D18" s="2">
        <v>0</v>
      </c>
      <c r="E18" s="2">
        <v>0</v>
      </c>
      <c r="I18" s="2">
        <v>2E-3</v>
      </c>
      <c r="J18" s="2">
        <v>0</v>
      </c>
      <c r="K18" s="2">
        <v>0</v>
      </c>
    </row>
    <row r="19" spans="1:11" s="2" customFormat="1" x14ac:dyDescent="0.35">
      <c r="A19" s="2" t="s">
        <v>116</v>
      </c>
      <c r="B19" s="82">
        <v>43877</v>
      </c>
      <c r="C19" s="2">
        <v>3</v>
      </c>
      <c r="D19" s="2">
        <v>0</v>
      </c>
      <c r="E19" s="2">
        <v>0</v>
      </c>
      <c r="I19" s="2">
        <v>2E-3</v>
      </c>
      <c r="J19" s="2">
        <v>0</v>
      </c>
      <c r="K19" s="2">
        <v>0</v>
      </c>
    </row>
    <row r="20" spans="1:11" s="2" customFormat="1" x14ac:dyDescent="0.35">
      <c r="A20" s="2" t="s">
        <v>116</v>
      </c>
      <c r="B20" s="82">
        <v>43878</v>
      </c>
      <c r="C20" s="2">
        <v>3</v>
      </c>
      <c r="D20" s="2">
        <v>0</v>
      </c>
      <c r="E20" s="2">
        <v>0</v>
      </c>
      <c r="I20" s="2">
        <v>2E-3</v>
      </c>
      <c r="J20" s="2">
        <v>0</v>
      </c>
      <c r="K20" s="2">
        <v>0</v>
      </c>
    </row>
    <row r="21" spans="1:11" s="2" customFormat="1" x14ac:dyDescent="0.35">
      <c r="A21" s="2" t="s">
        <v>116</v>
      </c>
      <c r="B21" s="82">
        <v>43879</v>
      </c>
      <c r="C21" s="2">
        <v>3</v>
      </c>
      <c r="D21" s="2">
        <v>0</v>
      </c>
      <c r="E21" s="2">
        <v>0</v>
      </c>
      <c r="I21" s="2">
        <v>2E-3</v>
      </c>
      <c r="J21" s="2">
        <v>0</v>
      </c>
      <c r="K21" s="2">
        <v>0</v>
      </c>
    </row>
    <row r="22" spans="1:11" s="2" customFormat="1" x14ac:dyDescent="0.35">
      <c r="A22" s="2" t="s">
        <v>116</v>
      </c>
      <c r="B22" s="82">
        <v>43880</v>
      </c>
      <c r="C22" s="2">
        <v>3</v>
      </c>
      <c r="D22" s="2">
        <v>0</v>
      </c>
      <c r="E22" s="2">
        <v>0</v>
      </c>
      <c r="I22" s="2">
        <v>2E-3</v>
      </c>
      <c r="J22" s="2">
        <v>0</v>
      </c>
      <c r="K22" s="2">
        <v>0</v>
      </c>
    </row>
    <row r="23" spans="1:11" s="2" customFormat="1" x14ac:dyDescent="0.35">
      <c r="A23" s="2" t="s">
        <v>116</v>
      </c>
      <c r="B23" s="82">
        <v>43881</v>
      </c>
      <c r="C23" s="2">
        <v>3</v>
      </c>
      <c r="D23" s="2">
        <v>0</v>
      </c>
      <c r="E23" s="2">
        <v>0</v>
      </c>
      <c r="I23" s="2">
        <v>2E-3</v>
      </c>
      <c r="J23" s="2">
        <v>0</v>
      </c>
      <c r="K23" s="2">
        <v>0</v>
      </c>
    </row>
    <row r="24" spans="1:11" s="2" customFormat="1" x14ac:dyDescent="0.35">
      <c r="A24" s="2" t="s">
        <v>116</v>
      </c>
      <c r="B24" s="82">
        <v>43882</v>
      </c>
      <c r="C24" s="2">
        <v>3</v>
      </c>
      <c r="D24" s="2">
        <v>0</v>
      </c>
      <c r="E24" s="2">
        <v>0</v>
      </c>
      <c r="I24" s="2">
        <v>2E-3</v>
      </c>
      <c r="J24" s="2">
        <v>0</v>
      </c>
      <c r="K24" s="2">
        <v>0</v>
      </c>
    </row>
    <row r="25" spans="1:11" s="2" customFormat="1" x14ac:dyDescent="0.35">
      <c r="A25" s="2" t="s">
        <v>116</v>
      </c>
      <c r="B25" s="82">
        <v>43883</v>
      </c>
      <c r="C25" s="2">
        <v>3</v>
      </c>
      <c r="D25" s="2">
        <v>0</v>
      </c>
      <c r="E25" s="2">
        <v>0</v>
      </c>
      <c r="I25" s="2">
        <v>2E-3</v>
      </c>
      <c r="J25" s="2">
        <v>0</v>
      </c>
      <c r="K25" s="2">
        <v>0</v>
      </c>
    </row>
    <row r="26" spans="1:11" s="2" customFormat="1" x14ac:dyDescent="0.35">
      <c r="A26" s="2" t="s">
        <v>116</v>
      </c>
      <c r="B26" s="82">
        <v>43884</v>
      </c>
      <c r="C26" s="2">
        <v>3</v>
      </c>
      <c r="D26" s="2">
        <v>0</v>
      </c>
      <c r="E26" s="2">
        <v>0</v>
      </c>
      <c r="I26" s="2">
        <v>2E-3</v>
      </c>
      <c r="J26" s="2">
        <v>0</v>
      </c>
      <c r="K26" s="2">
        <v>0</v>
      </c>
    </row>
    <row r="27" spans="1:11" s="2" customFormat="1" x14ac:dyDescent="0.35">
      <c r="A27" s="2" t="s">
        <v>116</v>
      </c>
      <c r="B27" s="82">
        <v>43885</v>
      </c>
      <c r="C27" s="2">
        <v>3</v>
      </c>
      <c r="D27" s="2">
        <v>0</v>
      </c>
      <c r="E27" s="2">
        <v>0</v>
      </c>
      <c r="I27" s="2">
        <v>2E-3</v>
      </c>
      <c r="J27" s="2">
        <v>0</v>
      </c>
      <c r="K27" s="2">
        <v>0</v>
      </c>
    </row>
    <row r="28" spans="1:11" s="2" customFormat="1" x14ac:dyDescent="0.35">
      <c r="A28" s="2" t="s">
        <v>116</v>
      </c>
      <c r="B28" s="82">
        <v>43886</v>
      </c>
      <c r="C28" s="2">
        <v>3</v>
      </c>
      <c r="D28" s="2">
        <v>0</v>
      </c>
      <c r="E28" s="2">
        <v>0</v>
      </c>
      <c r="I28" s="2">
        <v>2E-3</v>
      </c>
      <c r="J28" s="2">
        <v>0</v>
      </c>
      <c r="K28" s="2">
        <v>0</v>
      </c>
    </row>
    <row r="29" spans="1:11" s="2" customFormat="1" x14ac:dyDescent="0.35">
      <c r="A29" s="2" t="s">
        <v>116</v>
      </c>
      <c r="B29" s="82">
        <v>43887</v>
      </c>
      <c r="C29" s="2">
        <v>3</v>
      </c>
      <c r="D29" s="2">
        <v>0</v>
      </c>
      <c r="E29" s="2">
        <v>0</v>
      </c>
      <c r="I29" s="2">
        <v>2E-3</v>
      </c>
      <c r="J29" s="2">
        <v>0</v>
      </c>
      <c r="K29" s="2">
        <v>0</v>
      </c>
    </row>
    <row r="30" spans="1:11" s="2" customFormat="1" x14ac:dyDescent="0.35">
      <c r="A30" s="2" t="s">
        <v>116</v>
      </c>
      <c r="B30" s="82">
        <v>43888</v>
      </c>
      <c r="C30" s="2">
        <v>3</v>
      </c>
      <c r="D30" s="2">
        <v>0</v>
      </c>
      <c r="E30" s="2">
        <v>0</v>
      </c>
      <c r="I30" s="2">
        <v>2E-3</v>
      </c>
      <c r="J30" s="2">
        <v>0</v>
      </c>
      <c r="K30" s="2">
        <v>0</v>
      </c>
    </row>
    <row r="31" spans="1:11" s="2" customFormat="1" x14ac:dyDescent="0.35">
      <c r="A31" s="2" t="s">
        <v>116</v>
      </c>
      <c r="B31" s="82">
        <v>43889</v>
      </c>
      <c r="C31" s="2">
        <v>3</v>
      </c>
      <c r="D31" s="2">
        <v>0</v>
      </c>
      <c r="E31" s="2">
        <v>0</v>
      </c>
      <c r="I31" s="2">
        <v>2E-3</v>
      </c>
      <c r="J31" s="2">
        <v>0</v>
      </c>
      <c r="K31" s="2">
        <v>0</v>
      </c>
    </row>
    <row r="32" spans="1:11" s="2" customFormat="1" x14ac:dyDescent="0.35">
      <c r="A32" s="2" t="s">
        <v>116</v>
      </c>
      <c r="B32" s="82">
        <v>43890</v>
      </c>
      <c r="C32" s="2">
        <v>3</v>
      </c>
      <c r="D32" s="2">
        <v>0</v>
      </c>
      <c r="E32" s="2">
        <v>0</v>
      </c>
      <c r="I32" s="2">
        <v>2E-3</v>
      </c>
      <c r="J32" s="2">
        <v>0</v>
      </c>
      <c r="K32" s="2">
        <v>0</v>
      </c>
    </row>
    <row r="33" spans="1:15" s="2" customFormat="1" x14ac:dyDescent="0.35">
      <c r="A33" s="2" t="s">
        <v>116</v>
      </c>
      <c r="B33" s="82">
        <v>43891</v>
      </c>
      <c r="C33" s="2">
        <v>3</v>
      </c>
      <c r="D33" s="2">
        <v>0</v>
      </c>
      <c r="E33" s="2">
        <v>0</v>
      </c>
      <c r="I33" s="2">
        <v>2E-3</v>
      </c>
      <c r="J33" s="2">
        <v>0</v>
      </c>
      <c r="K33" s="2">
        <v>0</v>
      </c>
    </row>
    <row r="34" spans="1:15" s="2" customFormat="1" x14ac:dyDescent="0.35">
      <c r="A34" s="2" t="s">
        <v>116</v>
      </c>
      <c r="B34" s="82">
        <v>43892</v>
      </c>
      <c r="C34" s="2">
        <v>5</v>
      </c>
      <c r="D34" s="2">
        <v>2</v>
      </c>
      <c r="E34" s="2">
        <v>0.28599999999999998</v>
      </c>
      <c r="I34" s="2">
        <v>4.0000000000000001E-3</v>
      </c>
      <c r="J34" s="2">
        <v>1E-3</v>
      </c>
      <c r="K34" s="2">
        <v>0</v>
      </c>
    </row>
    <row r="35" spans="1:15" s="2" customFormat="1" x14ac:dyDescent="0.35">
      <c r="A35" s="2" t="s">
        <v>116</v>
      </c>
      <c r="B35" s="82">
        <v>43893</v>
      </c>
      <c r="C35" s="2">
        <v>5</v>
      </c>
      <c r="D35" s="2">
        <v>0</v>
      </c>
      <c r="E35" s="2">
        <v>0.28599999999999998</v>
      </c>
      <c r="I35" s="2">
        <v>4.0000000000000001E-3</v>
      </c>
      <c r="J35" s="2">
        <v>0</v>
      </c>
      <c r="K35" s="2">
        <v>0</v>
      </c>
    </row>
    <row r="36" spans="1:15" s="2" customFormat="1" x14ac:dyDescent="0.35">
      <c r="A36" s="2" t="s">
        <v>116</v>
      </c>
      <c r="B36" s="82">
        <v>43894</v>
      </c>
      <c r="C36" s="2">
        <v>28</v>
      </c>
      <c r="D36" s="2">
        <v>23</v>
      </c>
      <c r="E36" s="2">
        <v>3.5710000000000002</v>
      </c>
      <c r="I36" s="2">
        <v>0.02</v>
      </c>
      <c r="J36" s="2">
        <v>1.7000000000000001E-2</v>
      </c>
      <c r="K36" s="2">
        <v>3.0000000000000001E-3</v>
      </c>
    </row>
    <row r="37" spans="1:15" s="2" customFormat="1" x14ac:dyDescent="0.35">
      <c r="A37" s="2" t="s">
        <v>116</v>
      </c>
      <c r="B37" s="82">
        <v>43895</v>
      </c>
      <c r="C37" s="2">
        <v>30</v>
      </c>
      <c r="D37" s="2">
        <v>2</v>
      </c>
      <c r="E37" s="2">
        <v>3.8570000000000002</v>
      </c>
      <c r="I37" s="2">
        <v>2.1999999999999999E-2</v>
      </c>
      <c r="J37" s="2">
        <v>1E-3</v>
      </c>
      <c r="K37" s="2">
        <v>3.0000000000000001E-3</v>
      </c>
    </row>
    <row r="38" spans="1:15" s="2" customFormat="1" x14ac:dyDescent="0.35">
      <c r="A38" s="2" t="s">
        <v>116</v>
      </c>
      <c r="B38" s="82">
        <v>43896</v>
      </c>
      <c r="C38" s="2">
        <v>31</v>
      </c>
      <c r="D38" s="2">
        <v>1</v>
      </c>
      <c r="E38" s="2">
        <v>4</v>
      </c>
      <c r="I38" s="2">
        <v>2.1999999999999999E-2</v>
      </c>
      <c r="J38" s="2">
        <v>1E-3</v>
      </c>
      <c r="K38" s="2">
        <v>3.0000000000000001E-3</v>
      </c>
    </row>
    <row r="39" spans="1:15" s="2" customFormat="1" x14ac:dyDescent="0.35">
      <c r="A39" s="2" t="s">
        <v>116</v>
      </c>
      <c r="B39" s="82">
        <v>43897</v>
      </c>
      <c r="C39" s="2">
        <v>34</v>
      </c>
      <c r="D39" s="2">
        <v>3</v>
      </c>
      <c r="E39" s="2">
        <v>4.4290000000000003</v>
      </c>
      <c r="I39" s="2">
        <v>2.4E-2</v>
      </c>
      <c r="J39" s="2">
        <v>2E-3</v>
      </c>
      <c r="K39" s="2">
        <v>3.0000000000000001E-3</v>
      </c>
    </row>
    <row r="40" spans="1:15" s="2" customFormat="1" x14ac:dyDescent="0.35">
      <c r="A40" s="2" t="s">
        <v>116</v>
      </c>
      <c r="B40" s="82">
        <v>43898</v>
      </c>
      <c r="C40" s="2">
        <v>39</v>
      </c>
      <c r="D40" s="2">
        <v>5</v>
      </c>
      <c r="E40" s="2">
        <v>5.1429999999999998</v>
      </c>
      <c r="I40" s="2">
        <v>2.8000000000000001E-2</v>
      </c>
      <c r="J40" s="2">
        <v>4.0000000000000001E-3</v>
      </c>
      <c r="K40" s="2">
        <v>4.0000000000000001E-3</v>
      </c>
    </row>
    <row r="41" spans="1:15" s="2" customFormat="1" x14ac:dyDescent="0.35">
      <c r="A41" s="2" t="s">
        <v>116</v>
      </c>
      <c r="B41" s="82">
        <v>43899</v>
      </c>
      <c r="C41" s="2">
        <v>43</v>
      </c>
      <c r="D41" s="2">
        <v>4</v>
      </c>
      <c r="E41" s="2">
        <v>5.4290000000000003</v>
      </c>
      <c r="I41" s="2">
        <v>3.1E-2</v>
      </c>
      <c r="J41" s="2">
        <v>3.0000000000000001E-3</v>
      </c>
      <c r="K41" s="2">
        <v>4.0000000000000001E-3</v>
      </c>
    </row>
    <row r="42" spans="1:15" s="2" customFormat="1" x14ac:dyDescent="0.35">
      <c r="A42" s="2" t="s">
        <v>116</v>
      </c>
      <c r="B42" s="82">
        <v>43900</v>
      </c>
      <c r="C42" s="2">
        <v>56</v>
      </c>
      <c r="D42" s="2">
        <v>13</v>
      </c>
      <c r="E42" s="2">
        <v>7.2859999999999996</v>
      </c>
      <c r="I42" s="2">
        <v>0.04</v>
      </c>
      <c r="J42" s="2">
        <v>8.9999999999999993E-3</v>
      </c>
      <c r="K42" s="2">
        <v>5.0000000000000001E-3</v>
      </c>
    </row>
    <row r="43" spans="1:15" s="2" customFormat="1" x14ac:dyDescent="0.35">
      <c r="A43" s="2" t="s">
        <v>116</v>
      </c>
      <c r="B43" s="82">
        <v>43901</v>
      </c>
      <c r="C43" s="2">
        <v>62</v>
      </c>
      <c r="D43" s="2">
        <v>6</v>
      </c>
      <c r="E43" s="2">
        <v>4.8570000000000002</v>
      </c>
      <c r="F43" s="2">
        <v>1</v>
      </c>
      <c r="G43" s="2">
        <v>1</v>
      </c>
      <c r="I43" s="2">
        <v>4.3999999999999997E-2</v>
      </c>
      <c r="J43" s="2">
        <v>4.0000000000000001E-3</v>
      </c>
      <c r="K43" s="2">
        <v>3.0000000000000001E-3</v>
      </c>
      <c r="L43" s="2">
        <v>1E-3</v>
      </c>
      <c r="M43" s="2">
        <v>1E-3</v>
      </c>
    </row>
    <row r="44" spans="1:15" s="2" customFormat="1" x14ac:dyDescent="0.35">
      <c r="A44" s="2" t="s">
        <v>116</v>
      </c>
      <c r="B44" s="82">
        <v>43902</v>
      </c>
      <c r="C44" s="2">
        <v>73</v>
      </c>
      <c r="D44" s="2">
        <v>11</v>
      </c>
      <c r="E44" s="2">
        <v>6.1429999999999998</v>
      </c>
      <c r="F44" s="2">
        <v>1</v>
      </c>
      <c r="G44" s="2">
        <v>0</v>
      </c>
      <c r="I44" s="2">
        <v>5.1999999999999998E-2</v>
      </c>
      <c r="J44" s="2">
        <v>8.0000000000000002E-3</v>
      </c>
      <c r="K44" s="2">
        <v>4.0000000000000001E-3</v>
      </c>
      <c r="L44" s="2">
        <v>1E-3</v>
      </c>
      <c r="M44" s="2">
        <v>0</v>
      </c>
    </row>
    <row r="45" spans="1:15" s="2" customFormat="1" x14ac:dyDescent="0.35">
      <c r="A45" s="2" t="s">
        <v>116</v>
      </c>
      <c r="B45" s="82">
        <v>43903</v>
      </c>
      <c r="C45" s="2">
        <v>82</v>
      </c>
      <c r="D45" s="2">
        <v>9</v>
      </c>
      <c r="E45" s="2">
        <v>7.2859999999999996</v>
      </c>
      <c r="F45" s="2">
        <v>2</v>
      </c>
      <c r="G45" s="2">
        <v>1</v>
      </c>
      <c r="I45" s="2">
        <v>5.8999999999999997E-2</v>
      </c>
      <c r="J45" s="2">
        <v>6.0000000000000001E-3</v>
      </c>
      <c r="K45" s="2">
        <v>5.0000000000000001E-3</v>
      </c>
      <c r="L45" s="2">
        <v>1E-3</v>
      </c>
      <c r="M45" s="2">
        <v>1E-3</v>
      </c>
    </row>
    <row r="46" spans="1:15" s="2" customFormat="1" x14ac:dyDescent="0.35">
      <c r="A46" s="2" t="s">
        <v>116</v>
      </c>
      <c r="B46" s="82">
        <v>43904</v>
      </c>
      <c r="C46" s="2">
        <v>102</v>
      </c>
      <c r="D46" s="2">
        <v>20</v>
      </c>
      <c r="E46" s="2">
        <v>9.7140000000000004</v>
      </c>
      <c r="F46" s="2">
        <v>2</v>
      </c>
      <c r="G46" s="2">
        <v>0</v>
      </c>
      <c r="I46" s="2">
        <v>7.2999999999999995E-2</v>
      </c>
      <c r="J46" s="2">
        <v>1.4E-2</v>
      </c>
      <c r="K46" s="2">
        <v>7.0000000000000001E-3</v>
      </c>
      <c r="L46" s="2">
        <v>1E-3</v>
      </c>
      <c r="M46" s="2">
        <v>0</v>
      </c>
    </row>
    <row r="47" spans="1:15" s="2" customFormat="1" x14ac:dyDescent="0.35">
      <c r="A47" s="2" t="s">
        <v>116</v>
      </c>
      <c r="B47" s="82">
        <v>43905</v>
      </c>
      <c r="C47" s="2">
        <v>113</v>
      </c>
      <c r="D47" s="2">
        <v>11</v>
      </c>
      <c r="E47" s="2">
        <v>10.571</v>
      </c>
      <c r="F47" s="2">
        <v>2</v>
      </c>
      <c r="G47" s="2">
        <v>0</v>
      </c>
      <c r="I47" s="2">
        <v>8.1000000000000003E-2</v>
      </c>
      <c r="J47" s="2">
        <v>8.0000000000000002E-3</v>
      </c>
      <c r="K47" s="2">
        <v>8.0000000000000002E-3</v>
      </c>
      <c r="L47" s="2">
        <v>1E-3</v>
      </c>
      <c r="M47" s="2">
        <v>0</v>
      </c>
      <c r="O47" s="2">
        <v>1.44</v>
      </c>
    </row>
    <row r="48" spans="1:15" s="2" customFormat="1" x14ac:dyDescent="0.35">
      <c r="A48" s="2" t="s">
        <v>116</v>
      </c>
      <c r="B48" s="82">
        <v>43906</v>
      </c>
      <c r="C48" s="2">
        <v>119</v>
      </c>
      <c r="D48" s="2">
        <v>6</v>
      </c>
      <c r="E48" s="2">
        <v>10.856999999999999</v>
      </c>
      <c r="F48" s="2">
        <v>2</v>
      </c>
      <c r="G48" s="2">
        <v>0</v>
      </c>
      <c r="H48" s="2">
        <v>0.28599999999999998</v>
      </c>
      <c r="I48" s="2">
        <v>8.5000000000000006E-2</v>
      </c>
      <c r="J48" s="2">
        <v>4.0000000000000001E-3</v>
      </c>
      <c r="K48" s="2">
        <v>8.0000000000000002E-3</v>
      </c>
      <c r="L48" s="2">
        <v>1E-3</v>
      </c>
      <c r="M48" s="2">
        <v>0</v>
      </c>
      <c r="N48" s="2">
        <v>0</v>
      </c>
      <c r="O48" s="2">
        <v>1.46</v>
      </c>
    </row>
    <row r="49" spans="1:15" s="2" customFormat="1" x14ac:dyDescent="0.35">
      <c r="A49" s="2" t="s">
        <v>116</v>
      </c>
      <c r="B49" s="82">
        <v>43907</v>
      </c>
      <c r="C49" s="2">
        <v>142</v>
      </c>
      <c r="D49" s="2">
        <v>23</v>
      </c>
      <c r="E49" s="2">
        <v>12.286</v>
      </c>
      <c r="F49" s="2">
        <v>3</v>
      </c>
      <c r="G49" s="2">
        <v>1</v>
      </c>
      <c r="H49" s="2">
        <v>0.42899999999999999</v>
      </c>
      <c r="I49" s="2">
        <v>0.10199999999999999</v>
      </c>
      <c r="J49" s="2">
        <v>1.7000000000000001E-2</v>
      </c>
      <c r="K49" s="2">
        <v>8.9999999999999993E-3</v>
      </c>
      <c r="L49" s="2">
        <v>2E-3</v>
      </c>
      <c r="M49" s="2">
        <v>1E-3</v>
      </c>
      <c r="N49" s="2">
        <v>0</v>
      </c>
      <c r="O49" s="2">
        <v>1.65</v>
      </c>
    </row>
    <row r="50" spans="1:15" s="2" customFormat="1" x14ac:dyDescent="0.35">
      <c r="A50" s="2" t="s">
        <v>116</v>
      </c>
      <c r="B50" s="82">
        <v>43908</v>
      </c>
      <c r="C50" s="2">
        <v>156</v>
      </c>
      <c r="D50" s="2">
        <v>14</v>
      </c>
      <c r="E50" s="2">
        <v>13.429</v>
      </c>
      <c r="F50" s="2">
        <v>3</v>
      </c>
      <c r="G50" s="2">
        <v>0</v>
      </c>
      <c r="H50" s="2">
        <v>0.28599999999999998</v>
      </c>
      <c r="I50" s="2">
        <v>0.112</v>
      </c>
      <c r="J50" s="2">
        <v>0.01</v>
      </c>
      <c r="K50" s="2">
        <v>0.01</v>
      </c>
      <c r="L50" s="2">
        <v>2E-3</v>
      </c>
      <c r="M50" s="2">
        <v>0</v>
      </c>
      <c r="N50" s="2">
        <v>0</v>
      </c>
      <c r="O50" s="2">
        <v>1.78</v>
      </c>
    </row>
    <row r="51" spans="1:15" s="2" customFormat="1" x14ac:dyDescent="0.35">
      <c r="A51" s="2" t="s">
        <v>116</v>
      </c>
      <c r="B51" s="82">
        <v>43909</v>
      </c>
      <c r="C51" s="2">
        <v>194</v>
      </c>
      <c r="D51" s="2">
        <v>38</v>
      </c>
      <c r="E51" s="2">
        <v>17.286000000000001</v>
      </c>
      <c r="F51" s="2">
        <v>4</v>
      </c>
      <c r="G51" s="2">
        <v>1</v>
      </c>
      <c r="H51" s="2">
        <v>0.42899999999999999</v>
      </c>
      <c r="I51" s="2">
        <v>0.13900000000000001</v>
      </c>
      <c r="J51" s="2">
        <v>2.7E-2</v>
      </c>
      <c r="K51" s="2">
        <v>1.2E-2</v>
      </c>
      <c r="L51" s="2">
        <v>3.0000000000000001E-3</v>
      </c>
      <c r="M51" s="2">
        <v>1E-3</v>
      </c>
      <c r="N51" s="2">
        <v>0</v>
      </c>
      <c r="O51" s="2">
        <v>2.06</v>
      </c>
    </row>
    <row r="52" spans="1:15" s="2" customFormat="1" x14ac:dyDescent="0.35">
      <c r="A52" s="2" t="s">
        <v>116</v>
      </c>
      <c r="B52" s="82">
        <v>43910</v>
      </c>
      <c r="C52" s="2">
        <v>244</v>
      </c>
      <c r="D52" s="2">
        <v>50</v>
      </c>
      <c r="E52" s="2">
        <v>23.143000000000001</v>
      </c>
      <c r="F52" s="2">
        <v>5</v>
      </c>
      <c r="G52" s="2">
        <v>1</v>
      </c>
      <c r="H52" s="2">
        <v>0.42899999999999999</v>
      </c>
      <c r="I52" s="2">
        <v>0.17499999999999999</v>
      </c>
      <c r="J52" s="2">
        <v>3.5999999999999997E-2</v>
      </c>
      <c r="K52" s="2">
        <v>1.7000000000000001E-2</v>
      </c>
      <c r="L52" s="2">
        <v>4.0000000000000001E-3</v>
      </c>
      <c r="M52" s="2">
        <v>1E-3</v>
      </c>
      <c r="N52" s="2">
        <v>0</v>
      </c>
      <c r="O52" s="2">
        <v>2.2599999999999998</v>
      </c>
    </row>
    <row r="53" spans="1:15" s="2" customFormat="1" x14ac:dyDescent="0.35">
      <c r="A53" s="2" t="s">
        <v>116</v>
      </c>
      <c r="B53" s="82">
        <v>43911</v>
      </c>
      <c r="C53" s="2">
        <v>330</v>
      </c>
      <c r="D53" s="2">
        <v>86</v>
      </c>
      <c r="E53" s="2">
        <v>32.570999999999998</v>
      </c>
      <c r="F53" s="2">
        <v>4</v>
      </c>
      <c r="I53" s="2">
        <v>0.23699999999999999</v>
      </c>
      <c r="J53" s="2">
        <v>6.2E-2</v>
      </c>
      <c r="K53" s="2">
        <v>2.3E-2</v>
      </c>
      <c r="L53" s="2">
        <v>3.0000000000000001E-3</v>
      </c>
      <c r="O53" s="2">
        <v>2.37</v>
      </c>
    </row>
    <row r="54" spans="1:15" s="2" customFormat="1" x14ac:dyDescent="0.35">
      <c r="A54" s="2" t="s">
        <v>116</v>
      </c>
      <c r="B54" s="82">
        <v>43912</v>
      </c>
      <c r="C54" s="2">
        <v>396</v>
      </c>
      <c r="D54" s="2">
        <v>66</v>
      </c>
      <c r="E54" s="2">
        <v>40.429000000000002</v>
      </c>
      <c r="F54" s="2">
        <v>7</v>
      </c>
      <c r="G54" s="2">
        <v>3</v>
      </c>
      <c r="H54" s="2">
        <v>0.85699999999999998</v>
      </c>
      <c r="I54" s="2">
        <v>0.28399999999999997</v>
      </c>
      <c r="J54" s="2">
        <v>4.7E-2</v>
      </c>
      <c r="K54" s="2">
        <v>2.9000000000000001E-2</v>
      </c>
      <c r="L54" s="2">
        <v>5.0000000000000001E-3</v>
      </c>
      <c r="M54" s="2">
        <v>2E-3</v>
      </c>
      <c r="N54" s="2">
        <v>1E-3</v>
      </c>
      <c r="O54" s="2">
        <v>2.31</v>
      </c>
    </row>
    <row r="55" spans="1:15" s="2" customFormat="1" x14ac:dyDescent="0.35">
      <c r="A55" s="2" t="s">
        <v>116</v>
      </c>
      <c r="B55" s="82">
        <v>43913</v>
      </c>
      <c r="C55" s="2">
        <v>499</v>
      </c>
      <c r="D55" s="2">
        <v>103</v>
      </c>
      <c r="E55" s="2">
        <v>54.286000000000001</v>
      </c>
      <c r="F55" s="2">
        <v>10</v>
      </c>
      <c r="G55" s="2">
        <v>3</v>
      </c>
      <c r="H55" s="2">
        <v>1.286</v>
      </c>
      <c r="I55" s="2">
        <v>0.35799999999999998</v>
      </c>
      <c r="J55" s="2">
        <v>7.3999999999999996E-2</v>
      </c>
      <c r="K55" s="2">
        <v>3.9E-2</v>
      </c>
      <c r="L55" s="2">
        <v>7.0000000000000001E-3</v>
      </c>
      <c r="M55" s="2">
        <v>2E-3</v>
      </c>
      <c r="N55" s="2">
        <v>1E-3</v>
      </c>
      <c r="O55" s="2">
        <v>2.2200000000000002</v>
      </c>
    </row>
    <row r="56" spans="1:15" s="2" customFormat="1" x14ac:dyDescent="0.35">
      <c r="A56" s="2" t="s">
        <v>116</v>
      </c>
      <c r="B56" s="82">
        <v>43914</v>
      </c>
      <c r="C56" s="2">
        <v>536</v>
      </c>
      <c r="D56" s="2">
        <v>37</v>
      </c>
      <c r="E56" s="2">
        <v>56.286000000000001</v>
      </c>
      <c r="F56" s="2">
        <v>10</v>
      </c>
      <c r="G56" s="2">
        <v>0</v>
      </c>
      <c r="H56" s="2">
        <v>1.143</v>
      </c>
      <c r="I56" s="2">
        <v>0.38500000000000001</v>
      </c>
      <c r="J56" s="2">
        <v>2.7E-2</v>
      </c>
      <c r="K56" s="2">
        <v>0.04</v>
      </c>
      <c r="L56" s="2">
        <v>7.0000000000000001E-3</v>
      </c>
      <c r="M56" s="2">
        <v>0</v>
      </c>
      <c r="N56" s="2">
        <v>1E-3</v>
      </c>
      <c r="O56" s="2">
        <v>2.09</v>
      </c>
    </row>
    <row r="57" spans="1:15" s="2" customFormat="1" x14ac:dyDescent="0.35">
      <c r="A57" s="2" t="s">
        <v>116</v>
      </c>
      <c r="B57" s="82">
        <v>43915</v>
      </c>
      <c r="C57" s="2">
        <v>657</v>
      </c>
      <c r="D57" s="2">
        <v>121</v>
      </c>
      <c r="E57" s="2">
        <v>71.570999999999998</v>
      </c>
      <c r="F57" s="2">
        <v>12</v>
      </c>
      <c r="G57" s="2">
        <v>2</v>
      </c>
      <c r="H57" s="2">
        <v>1.429</v>
      </c>
      <c r="I57" s="2">
        <v>0.47199999999999998</v>
      </c>
      <c r="J57" s="2">
        <v>8.6999999999999994E-2</v>
      </c>
      <c r="K57" s="2">
        <v>5.0999999999999997E-2</v>
      </c>
      <c r="L57" s="2">
        <v>8.9999999999999993E-3</v>
      </c>
      <c r="M57" s="2">
        <v>1E-3</v>
      </c>
      <c r="N57" s="2">
        <v>1E-3</v>
      </c>
      <c r="O57" s="2">
        <v>2.0699999999999998</v>
      </c>
    </row>
    <row r="58" spans="1:15" s="2" customFormat="1" x14ac:dyDescent="0.35">
      <c r="A58" s="2" t="s">
        <v>116</v>
      </c>
      <c r="B58" s="82">
        <v>43916</v>
      </c>
      <c r="C58" s="2">
        <v>727</v>
      </c>
      <c r="D58" s="2">
        <v>70</v>
      </c>
      <c r="E58" s="2">
        <v>76.143000000000001</v>
      </c>
      <c r="F58" s="2">
        <v>20</v>
      </c>
      <c r="G58" s="2">
        <v>8</v>
      </c>
      <c r="H58" s="2">
        <v>2.4289999999999998</v>
      </c>
      <c r="I58" s="2">
        <v>0.52200000000000002</v>
      </c>
      <c r="J58" s="2">
        <v>0.05</v>
      </c>
      <c r="K58" s="2">
        <v>5.5E-2</v>
      </c>
      <c r="L58" s="2">
        <v>1.4E-2</v>
      </c>
      <c r="M58" s="2">
        <v>6.0000000000000001E-3</v>
      </c>
      <c r="N58" s="2">
        <v>2E-3</v>
      </c>
      <c r="O58" s="2">
        <v>2.02</v>
      </c>
    </row>
    <row r="59" spans="1:15" s="2" customFormat="1" x14ac:dyDescent="0.35">
      <c r="A59" s="2" t="s">
        <v>116</v>
      </c>
      <c r="B59" s="82">
        <v>43917</v>
      </c>
      <c r="C59" s="2">
        <v>887</v>
      </c>
      <c r="D59" s="2">
        <v>160</v>
      </c>
      <c r="E59" s="2">
        <v>91.856999999999999</v>
      </c>
      <c r="F59" s="2">
        <v>20</v>
      </c>
      <c r="G59" s="2">
        <v>0</v>
      </c>
      <c r="H59" s="2">
        <v>2.286</v>
      </c>
      <c r="I59" s="2">
        <v>0.63700000000000001</v>
      </c>
      <c r="J59" s="2">
        <v>0.115</v>
      </c>
      <c r="K59" s="2">
        <v>6.6000000000000003E-2</v>
      </c>
      <c r="L59" s="2">
        <v>1.4E-2</v>
      </c>
      <c r="M59" s="2">
        <v>0</v>
      </c>
      <c r="N59" s="2">
        <v>2E-3</v>
      </c>
      <c r="O59" s="2">
        <v>2.08</v>
      </c>
    </row>
    <row r="60" spans="1:15" s="2" customFormat="1" x14ac:dyDescent="0.35">
      <c r="A60" s="2" t="s">
        <v>116</v>
      </c>
      <c r="B60" s="82">
        <v>43918</v>
      </c>
      <c r="C60" s="2">
        <v>987</v>
      </c>
      <c r="D60" s="2">
        <v>100</v>
      </c>
      <c r="E60" s="2">
        <v>93.856999999999999</v>
      </c>
      <c r="F60" s="2">
        <v>24</v>
      </c>
      <c r="G60" s="2">
        <v>4</v>
      </c>
      <c r="H60" s="2">
        <v>2.8570000000000002</v>
      </c>
      <c r="I60" s="2">
        <v>0.70799999999999996</v>
      </c>
      <c r="J60" s="2">
        <v>7.1999999999999995E-2</v>
      </c>
      <c r="K60" s="2">
        <v>6.7000000000000004E-2</v>
      </c>
      <c r="L60" s="2">
        <v>1.7000000000000001E-2</v>
      </c>
      <c r="M60" s="2">
        <v>3.0000000000000001E-3</v>
      </c>
      <c r="N60" s="2">
        <v>2E-3</v>
      </c>
      <c r="O60" s="2">
        <v>2.02</v>
      </c>
    </row>
    <row r="61" spans="1:15" s="2" customFormat="1" x14ac:dyDescent="0.35">
      <c r="A61" s="2" t="s">
        <v>116</v>
      </c>
      <c r="B61" s="82">
        <v>43919</v>
      </c>
      <c r="C61" s="2">
        <v>1024</v>
      </c>
      <c r="D61" s="2">
        <v>37</v>
      </c>
      <c r="E61" s="2">
        <v>89.713999999999999</v>
      </c>
      <c r="F61" s="2">
        <v>27</v>
      </c>
      <c r="G61" s="2">
        <v>3</v>
      </c>
      <c r="H61" s="2">
        <v>2.8570000000000002</v>
      </c>
      <c r="I61" s="2">
        <v>0.73499999999999999</v>
      </c>
      <c r="J61" s="2">
        <v>2.7E-2</v>
      </c>
      <c r="K61" s="2">
        <v>6.4000000000000001E-2</v>
      </c>
      <c r="L61" s="2">
        <v>1.9E-2</v>
      </c>
      <c r="M61" s="2">
        <v>2E-3</v>
      </c>
      <c r="N61" s="2">
        <v>2E-3</v>
      </c>
      <c r="O61" s="2">
        <v>2.1</v>
      </c>
    </row>
    <row r="62" spans="1:15" s="2" customFormat="1" x14ac:dyDescent="0.35">
      <c r="A62" s="2" t="s">
        <v>116</v>
      </c>
      <c r="B62" s="82">
        <v>43920</v>
      </c>
      <c r="C62" s="2">
        <v>1251</v>
      </c>
      <c r="D62" s="2">
        <v>227</v>
      </c>
      <c r="E62" s="2">
        <v>107.429</v>
      </c>
      <c r="F62" s="2">
        <v>32</v>
      </c>
      <c r="G62" s="2">
        <v>5</v>
      </c>
      <c r="H62" s="2">
        <v>3.1429999999999998</v>
      </c>
      <c r="I62" s="2">
        <v>0.89800000000000002</v>
      </c>
      <c r="J62" s="2">
        <v>0.16300000000000001</v>
      </c>
      <c r="K62" s="2">
        <v>7.6999999999999999E-2</v>
      </c>
      <c r="L62" s="2">
        <v>2.3E-2</v>
      </c>
      <c r="M62" s="2">
        <v>4.0000000000000001E-3</v>
      </c>
      <c r="N62" s="2">
        <v>2E-3</v>
      </c>
      <c r="O62" s="2">
        <v>2.3199999999999998</v>
      </c>
    </row>
    <row r="63" spans="1:15" s="2" customFormat="1" x14ac:dyDescent="0.35">
      <c r="A63" s="2" t="s">
        <v>116</v>
      </c>
      <c r="B63" s="82">
        <v>43921</v>
      </c>
      <c r="C63" s="2">
        <v>1397</v>
      </c>
      <c r="D63" s="2">
        <v>146</v>
      </c>
      <c r="E63" s="2">
        <v>123</v>
      </c>
      <c r="F63" s="2">
        <v>35</v>
      </c>
      <c r="G63" s="2">
        <v>3</v>
      </c>
      <c r="H63" s="2">
        <v>3.5710000000000002</v>
      </c>
      <c r="I63" s="2">
        <v>1.0029999999999999</v>
      </c>
      <c r="J63" s="2">
        <v>0.105</v>
      </c>
      <c r="K63" s="2">
        <v>8.7999999999999995E-2</v>
      </c>
      <c r="L63" s="2">
        <v>2.5000000000000001E-2</v>
      </c>
      <c r="M63" s="2">
        <v>2E-3</v>
      </c>
      <c r="N63" s="2">
        <v>3.0000000000000001E-3</v>
      </c>
      <c r="O63" s="2">
        <v>2.5</v>
      </c>
    </row>
    <row r="64" spans="1:15" s="2" customFormat="1" x14ac:dyDescent="0.35">
      <c r="A64" s="2" t="s">
        <v>116</v>
      </c>
      <c r="B64" s="82">
        <v>43922</v>
      </c>
      <c r="C64" s="2">
        <v>1998</v>
      </c>
      <c r="D64" s="2">
        <v>601</v>
      </c>
      <c r="E64" s="2">
        <v>191.571</v>
      </c>
      <c r="F64" s="2">
        <v>58</v>
      </c>
      <c r="G64" s="2">
        <v>23</v>
      </c>
      <c r="H64" s="2">
        <v>6.5709999999999997</v>
      </c>
      <c r="I64" s="2">
        <v>1.4339999999999999</v>
      </c>
      <c r="J64" s="2">
        <v>0.43099999999999999</v>
      </c>
      <c r="K64" s="2">
        <v>0.13700000000000001</v>
      </c>
      <c r="L64" s="2">
        <v>4.2000000000000003E-2</v>
      </c>
      <c r="M64" s="2">
        <v>1.7000000000000001E-2</v>
      </c>
      <c r="N64" s="2">
        <v>5.0000000000000001E-3</v>
      </c>
      <c r="O64" s="2">
        <v>2.71</v>
      </c>
    </row>
    <row r="65" spans="1:15" s="2" customFormat="1" x14ac:dyDescent="0.35">
      <c r="A65" s="2" t="s">
        <v>116</v>
      </c>
      <c r="B65" s="82">
        <v>43923</v>
      </c>
      <c r="C65" s="2">
        <v>2543</v>
      </c>
      <c r="D65" s="2">
        <v>545</v>
      </c>
      <c r="E65" s="2">
        <v>259.42899999999997</v>
      </c>
      <c r="F65" s="2">
        <v>72</v>
      </c>
      <c r="G65" s="2">
        <v>14</v>
      </c>
      <c r="H65" s="2">
        <v>7.4290000000000003</v>
      </c>
      <c r="I65" s="2">
        <v>1.825</v>
      </c>
      <c r="J65" s="2">
        <v>0.39100000000000001</v>
      </c>
      <c r="K65" s="2">
        <v>0.186</v>
      </c>
      <c r="L65" s="2">
        <v>5.1999999999999998E-2</v>
      </c>
      <c r="M65" s="2">
        <v>0.01</v>
      </c>
      <c r="N65" s="2">
        <v>5.0000000000000001E-3</v>
      </c>
      <c r="O65" s="2">
        <v>2.54</v>
      </c>
    </row>
    <row r="66" spans="1:15" s="2" customFormat="1" x14ac:dyDescent="0.35">
      <c r="A66" s="2" t="s">
        <v>116</v>
      </c>
      <c r="B66" s="82">
        <v>43924</v>
      </c>
      <c r="C66" s="2">
        <v>2567</v>
      </c>
      <c r="D66" s="2">
        <v>24</v>
      </c>
      <c r="E66" s="2">
        <v>240</v>
      </c>
      <c r="F66" s="2">
        <v>72</v>
      </c>
      <c r="G66" s="2">
        <v>0</v>
      </c>
      <c r="H66" s="2">
        <v>7.4290000000000003</v>
      </c>
      <c r="I66" s="2">
        <v>1.8420000000000001</v>
      </c>
      <c r="J66" s="2">
        <v>1.7000000000000001E-2</v>
      </c>
      <c r="K66" s="2">
        <v>0.17199999999999999</v>
      </c>
      <c r="L66" s="2">
        <v>5.1999999999999998E-2</v>
      </c>
      <c r="M66" s="2">
        <v>0</v>
      </c>
      <c r="N66" s="2">
        <v>5.0000000000000001E-3</v>
      </c>
      <c r="O66" s="2">
        <v>2.29</v>
      </c>
    </row>
    <row r="67" spans="1:15" s="2" customFormat="1" x14ac:dyDescent="0.35">
      <c r="A67" s="2" t="s">
        <v>116</v>
      </c>
      <c r="B67" s="82">
        <v>43925</v>
      </c>
      <c r="C67" s="2">
        <v>3082</v>
      </c>
      <c r="D67" s="2">
        <v>515</v>
      </c>
      <c r="E67" s="2">
        <v>299.286</v>
      </c>
      <c r="F67" s="2">
        <v>86</v>
      </c>
      <c r="G67" s="2">
        <v>14</v>
      </c>
      <c r="H67" s="2">
        <v>8.8569999999999993</v>
      </c>
      <c r="I67" s="2">
        <v>2.2120000000000002</v>
      </c>
      <c r="J67" s="2">
        <v>0.37</v>
      </c>
      <c r="K67" s="2">
        <v>0.215</v>
      </c>
      <c r="L67" s="2">
        <v>6.2E-2</v>
      </c>
      <c r="M67" s="2">
        <v>0.01</v>
      </c>
      <c r="N67" s="2">
        <v>6.0000000000000001E-3</v>
      </c>
      <c r="O67" s="2">
        <v>2.2999999999999998</v>
      </c>
    </row>
    <row r="68" spans="1:15" s="2" customFormat="1" x14ac:dyDescent="0.35">
      <c r="A68" s="2" t="s">
        <v>116</v>
      </c>
      <c r="B68" s="82">
        <v>43926</v>
      </c>
      <c r="C68" s="2">
        <v>3588</v>
      </c>
      <c r="D68" s="2">
        <v>506</v>
      </c>
      <c r="E68" s="2">
        <v>366.286</v>
      </c>
      <c r="F68" s="2">
        <v>99</v>
      </c>
      <c r="G68" s="2">
        <v>13</v>
      </c>
      <c r="H68" s="2">
        <v>10.286</v>
      </c>
      <c r="I68" s="2">
        <v>2.5750000000000002</v>
      </c>
      <c r="J68" s="2">
        <v>0.36299999999999999</v>
      </c>
      <c r="K68" s="2">
        <v>0.26300000000000001</v>
      </c>
      <c r="L68" s="2">
        <v>7.0999999999999994E-2</v>
      </c>
      <c r="M68" s="2">
        <v>8.9999999999999993E-3</v>
      </c>
      <c r="N68" s="2">
        <v>7.0000000000000001E-3</v>
      </c>
      <c r="O68" s="2">
        <v>2.31</v>
      </c>
    </row>
    <row r="69" spans="1:15" s="2" customFormat="1" x14ac:dyDescent="0.35">
      <c r="A69" s="2" t="s">
        <v>116</v>
      </c>
      <c r="B69" s="82">
        <v>43927</v>
      </c>
      <c r="C69" s="2">
        <v>4778</v>
      </c>
      <c r="D69" s="2">
        <v>1190</v>
      </c>
      <c r="E69" s="2">
        <v>503.85700000000003</v>
      </c>
      <c r="F69" s="2">
        <v>136</v>
      </c>
      <c r="G69" s="2">
        <v>37</v>
      </c>
      <c r="H69" s="2">
        <v>14.856999999999999</v>
      </c>
      <c r="I69" s="2">
        <v>3.4289999999999998</v>
      </c>
      <c r="J69" s="2">
        <v>0.85399999999999998</v>
      </c>
      <c r="K69" s="2">
        <v>0.36199999999999999</v>
      </c>
      <c r="L69" s="2">
        <v>9.8000000000000004E-2</v>
      </c>
      <c r="M69" s="2">
        <v>2.7E-2</v>
      </c>
      <c r="N69" s="2">
        <v>1.0999999999999999E-2</v>
      </c>
      <c r="O69" s="2">
        <v>2.29</v>
      </c>
    </row>
    <row r="70" spans="1:15" s="2" customFormat="1" x14ac:dyDescent="0.35">
      <c r="A70" s="2" t="s">
        <v>116</v>
      </c>
      <c r="B70" s="82">
        <v>43928</v>
      </c>
      <c r="C70" s="2">
        <v>5311</v>
      </c>
      <c r="D70" s="2">
        <v>533</v>
      </c>
      <c r="E70" s="2">
        <v>559.14300000000003</v>
      </c>
      <c r="F70" s="2">
        <v>150</v>
      </c>
      <c r="G70" s="2">
        <v>14</v>
      </c>
      <c r="H70" s="2">
        <v>16.428999999999998</v>
      </c>
      <c r="I70" s="2">
        <v>3.8119999999999998</v>
      </c>
      <c r="J70" s="2">
        <v>0.38300000000000001</v>
      </c>
      <c r="K70" s="2">
        <v>0.40100000000000002</v>
      </c>
      <c r="L70" s="2">
        <v>0.108</v>
      </c>
      <c r="M70" s="2">
        <v>0.01</v>
      </c>
      <c r="N70" s="2">
        <v>1.2E-2</v>
      </c>
      <c r="O70" s="2">
        <v>2.0699999999999998</v>
      </c>
    </row>
    <row r="71" spans="1:15" s="2" customFormat="1" x14ac:dyDescent="0.35">
      <c r="A71" s="2" t="s">
        <v>116</v>
      </c>
      <c r="B71" s="82">
        <v>43929</v>
      </c>
      <c r="C71" s="2">
        <v>5916</v>
      </c>
      <c r="D71" s="2">
        <v>605</v>
      </c>
      <c r="E71" s="2">
        <v>559.71400000000006</v>
      </c>
      <c r="F71" s="2">
        <v>178</v>
      </c>
      <c r="G71" s="2">
        <v>28</v>
      </c>
      <c r="H71" s="2">
        <v>17.143000000000001</v>
      </c>
      <c r="I71" s="2">
        <v>4.2460000000000004</v>
      </c>
      <c r="J71" s="2">
        <v>0.434</v>
      </c>
      <c r="K71" s="2">
        <v>0.40200000000000002</v>
      </c>
      <c r="L71" s="2">
        <v>0.128</v>
      </c>
      <c r="M71" s="2">
        <v>0.02</v>
      </c>
      <c r="N71" s="2">
        <v>1.2E-2</v>
      </c>
      <c r="O71" s="2">
        <v>1.88</v>
      </c>
    </row>
    <row r="72" spans="1:15" s="2" customFormat="1" x14ac:dyDescent="0.35">
      <c r="A72" s="2" t="s">
        <v>116</v>
      </c>
      <c r="B72" s="82">
        <v>43930</v>
      </c>
      <c r="C72" s="2">
        <v>6725</v>
      </c>
      <c r="D72" s="2">
        <v>809</v>
      </c>
      <c r="E72" s="2">
        <v>597.42899999999997</v>
      </c>
      <c r="F72" s="2">
        <v>226</v>
      </c>
      <c r="G72" s="2">
        <v>48</v>
      </c>
      <c r="H72" s="2">
        <v>22</v>
      </c>
      <c r="I72" s="2">
        <v>4.8259999999999996</v>
      </c>
      <c r="J72" s="2">
        <v>0.58099999999999996</v>
      </c>
      <c r="K72" s="2">
        <v>0.42899999999999999</v>
      </c>
      <c r="L72" s="2">
        <v>0.16200000000000001</v>
      </c>
      <c r="M72" s="2">
        <v>3.4000000000000002E-2</v>
      </c>
      <c r="N72" s="2">
        <v>1.6E-2</v>
      </c>
      <c r="O72" s="2">
        <v>1.81</v>
      </c>
    </row>
    <row r="73" spans="1:15" s="2" customFormat="1" x14ac:dyDescent="0.35">
      <c r="A73" s="2" t="s">
        <v>116</v>
      </c>
      <c r="B73" s="82">
        <v>43931</v>
      </c>
      <c r="C73" s="2">
        <v>7598</v>
      </c>
      <c r="D73" s="2">
        <v>873</v>
      </c>
      <c r="E73" s="2">
        <v>718.71400000000006</v>
      </c>
      <c r="F73" s="2">
        <v>246</v>
      </c>
      <c r="G73" s="2">
        <v>20</v>
      </c>
      <c r="H73" s="2">
        <v>24.856999999999999</v>
      </c>
      <c r="I73" s="2">
        <v>5.4530000000000003</v>
      </c>
      <c r="J73" s="2">
        <v>0.627</v>
      </c>
      <c r="K73" s="2">
        <v>0.51600000000000001</v>
      </c>
      <c r="L73" s="2">
        <v>0.17699999999999999</v>
      </c>
      <c r="M73" s="2">
        <v>1.4E-2</v>
      </c>
      <c r="N73" s="2">
        <v>1.7999999999999999E-2</v>
      </c>
      <c r="O73" s="2">
        <v>1.75</v>
      </c>
    </row>
    <row r="74" spans="1:15" s="2" customFormat="1" x14ac:dyDescent="0.35">
      <c r="A74" s="2" t="s">
        <v>116</v>
      </c>
      <c r="B74" s="82">
        <v>43932</v>
      </c>
      <c r="C74" s="2">
        <v>8446</v>
      </c>
      <c r="D74" s="2">
        <v>848</v>
      </c>
      <c r="E74" s="2">
        <v>766.28599999999994</v>
      </c>
      <c r="F74" s="2">
        <v>288</v>
      </c>
      <c r="G74" s="2">
        <v>42</v>
      </c>
      <c r="H74" s="2">
        <v>28.856999999999999</v>
      </c>
      <c r="I74" s="2">
        <v>6.0609999999999999</v>
      </c>
      <c r="J74" s="2">
        <v>0.60899999999999999</v>
      </c>
      <c r="K74" s="2">
        <v>0.55000000000000004</v>
      </c>
      <c r="L74" s="2">
        <v>0.20699999999999999</v>
      </c>
      <c r="M74" s="2">
        <v>0.03</v>
      </c>
      <c r="N74" s="2">
        <v>2.1000000000000001E-2</v>
      </c>
      <c r="O74" s="2">
        <v>1.66</v>
      </c>
    </row>
    <row r="75" spans="1:15" s="2" customFormat="1" x14ac:dyDescent="0.35">
      <c r="A75" s="2" t="s">
        <v>116</v>
      </c>
      <c r="B75" s="82">
        <v>43933</v>
      </c>
      <c r="C75" s="2">
        <v>9205</v>
      </c>
      <c r="D75" s="2">
        <v>759</v>
      </c>
      <c r="E75" s="2">
        <v>802.42899999999997</v>
      </c>
      <c r="F75" s="2">
        <v>331</v>
      </c>
      <c r="G75" s="2">
        <v>43</v>
      </c>
      <c r="H75" s="2">
        <v>33.143000000000001</v>
      </c>
      <c r="I75" s="2">
        <v>6.6059999999999999</v>
      </c>
      <c r="J75" s="2">
        <v>0.54500000000000004</v>
      </c>
      <c r="K75" s="2">
        <v>0.57599999999999996</v>
      </c>
      <c r="L75" s="2">
        <v>0.23799999999999999</v>
      </c>
      <c r="M75" s="2">
        <v>3.1E-2</v>
      </c>
      <c r="N75" s="2">
        <v>2.4E-2</v>
      </c>
      <c r="O75" s="2">
        <v>1.61</v>
      </c>
    </row>
    <row r="76" spans="1:15" s="2" customFormat="1" x14ac:dyDescent="0.35">
      <c r="A76" s="2" t="s">
        <v>116</v>
      </c>
      <c r="B76" s="82">
        <v>43934</v>
      </c>
      <c r="C76" s="2">
        <v>10453</v>
      </c>
      <c r="D76" s="2">
        <v>1248</v>
      </c>
      <c r="E76" s="2">
        <v>810.71400000000006</v>
      </c>
      <c r="F76" s="2">
        <v>358</v>
      </c>
      <c r="G76" s="2">
        <v>27</v>
      </c>
      <c r="H76" s="2">
        <v>31.713999999999999</v>
      </c>
      <c r="I76" s="2">
        <v>7.5019999999999998</v>
      </c>
      <c r="J76" s="2">
        <v>0.89600000000000002</v>
      </c>
      <c r="K76" s="2">
        <v>0.58199999999999996</v>
      </c>
      <c r="L76" s="2">
        <v>0.25700000000000001</v>
      </c>
      <c r="M76" s="2">
        <v>1.9E-2</v>
      </c>
      <c r="N76" s="2">
        <v>2.3E-2</v>
      </c>
      <c r="O76" s="2">
        <v>1.58</v>
      </c>
    </row>
    <row r="77" spans="1:15" s="2" customFormat="1" x14ac:dyDescent="0.35">
      <c r="A77" s="2" t="s">
        <v>116</v>
      </c>
      <c r="B77" s="82">
        <v>43935</v>
      </c>
      <c r="C77" s="2">
        <v>11487</v>
      </c>
      <c r="D77" s="2">
        <v>1034</v>
      </c>
      <c r="E77" s="2">
        <v>882.28599999999994</v>
      </c>
      <c r="F77" s="2">
        <v>393</v>
      </c>
      <c r="G77" s="2">
        <v>35</v>
      </c>
      <c r="H77" s="2">
        <v>34.713999999999999</v>
      </c>
      <c r="I77" s="2">
        <v>8.2439999999999998</v>
      </c>
      <c r="J77" s="2">
        <v>0.74199999999999999</v>
      </c>
      <c r="K77" s="2">
        <v>0.63300000000000001</v>
      </c>
      <c r="L77" s="2">
        <v>0.28199999999999997</v>
      </c>
      <c r="M77" s="2">
        <v>2.5000000000000001E-2</v>
      </c>
      <c r="N77" s="2">
        <v>2.5000000000000001E-2</v>
      </c>
      <c r="O77" s="2">
        <v>1.53</v>
      </c>
    </row>
    <row r="78" spans="1:15" s="2" customFormat="1" x14ac:dyDescent="0.35">
      <c r="A78" s="2" t="s">
        <v>116</v>
      </c>
      <c r="B78" s="82">
        <v>43936</v>
      </c>
      <c r="C78" s="2">
        <v>12322</v>
      </c>
      <c r="D78" s="2">
        <v>835</v>
      </c>
      <c r="E78" s="2">
        <v>915.14300000000003</v>
      </c>
      <c r="F78" s="2">
        <v>405</v>
      </c>
      <c r="G78" s="2">
        <v>12</v>
      </c>
      <c r="H78" s="2">
        <v>32.429000000000002</v>
      </c>
      <c r="I78" s="2">
        <v>8.843</v>
      </c>
      <c r="J78" s="2">
        <v>0.59899999999999998</v>
      </c>
      <c r="K78" s="2">
        <v>0.65700000000000003</v>
      </c>
      <c r="L78" s="2">
        <v>0.29099999999999998</v>
      </c>
      <c r="M78" s="2">
        <v>8.9999999999999993E-3</v>
      </c>
      <c r="N78" s="2">
        <v>2.3E-2</v>
      </c>
      <c r="O78" s="2">
        <v>1.45</v>
      </c>
    </row>
    <row r="79" spans="1:15" s="2" customFormat="1" x14ac:dyDescent="0.35">
      <c r="A79" s="2" t="s">
        <v>116</v>
      </c>
      <c r="B79" s="82">
        <v>43937</v>
      </c>
      <c r="C79" s="2">
        <v>13430</v>
      </c>
      <c r="D79" s="2">
        <v>1108</v>
      </c>
      <c r="E79" s="2">
        <v>957.85699999999997</v>
      </c>
      <c r="F79" s="2">
        <v>448</v>
      </c>
      <c r="G79" s="2">
        <v>43</v>
      </c>
      <c r="H79" s="2">
        <v>31.713999999999999</v>
      </c>
      <c r="I79" s="2">
        <v>9.6379999999999999</v>
      </c>
      <c r="J79" s="2">
        <v>0.79500000000000004</v>
      </c>
      <c r="K79" s="2">
        <v>0.68700000000000006</v>
      </c>
      <c r="L79" s="2">
        <v>0.32200000000000001</v>
      </c>
      <c r="M79" s="2">
        <v>3.1E-2</v>
      </c>
      <c r="N79" s="2">
        <v>2.3E-2</v>
      </c>
      <c r="O79" s="2">
        <v>1.44</v>
      </c>
    </row>
    <row r="80" spans="1:15" s="2" customFormat="1" x14ac:dyDescent="0.35">
      <c r="A80" s="2" t="s">
        <v>116</v>
      </c>
      <c r="B80" s="82">
        <v>43938</v>
      </c>
      <c r="C80" s="2">
        <v>14352</v>
      </c>
      <c r="D80" s="2">
        <v>922</v>
      </c>
      <c r="E80" s="2">
        <v>964.85699999999997</v>
      </c>
      <c r="F80" s="2">
        <v>486</v>
      </c>
      <c r="G80" s="2">
        <v>38</v>
      </c>
      <c r="H80" s="2">
        <v>34.286000000000001</v>
      </c>
      <c r="I80" s="2">
        <v>10.3</v>
      </c>
      <c r="J80" s="2">
        <v>0.66200000000000003</v>
      </c>
      <c r="K80" s="2">
        <v>0.69199999999999995</v>
      </c>
      <c r="L80" s="2">
        <v>0.34899999999999998</v>
      </c>
      <c r="M80" s="2">
        <v>2.7E-2</v>
      </c>
      <c r="N80" s="2">
        <v>2.5000000000000001E-2</v>
      </c>
      <c r="O80" s="2">
        <v>1.44</v>
      </c>
    </row>
    <row r="81" spans="1:15" s="2" customFormat="1" x14ac:dyDescent="0.35">
      <c r="A81" s="2" t="s">
        <v>116</v>
      </c>
      <c r="B81" s="82">
        <v>43939</v>
      </c>
      <c r="C81" s="2">
        <v>15722</v>
      </c>
      <c r="D81" s="2">
        <v>1370</v>
      </c>
      <c r="E81" s="2">
        <v>1039.4290000000001</v>
      </c>
      <c r="F81" s="2">
        <v>521</v>
      </c>
      <c r="G81" s="2">
        <v>35</v>
      </c>
      <c r="H81" s="2">
        <v>33.286000000000001</v>
      </c>
      <c r="I81" s="2">
        <v>11.282999999999999</v>
      </c>
      <c r="J81" s="2">
        <v>0.98299999999999998</v>
      </c>
      <c r="K81" s="2">
        <v>0.746</v>
      </c>
      <c r="L81" s="2">
        <v>0.374</v>
      </c>
      <c r="M81" s="2">
        <v>2.5000000000000001E-2</v>
      </c>
      <c r="N81" s="2">
        <v>2.4E-2</v>
      </c>
      <c r="O81" s="2">
        <v>1.46</v>
      </c>
    </row>
    <row r="82" spans="1:15" s="2" customFormat="1" x14ac:dyDescent="0.35">
      <c r="A82" s="2" t="s">
        <v>116</v>
      </c>
      <c r="B82" s="82">
        <v>43940</v>
      </c>
      <c r="C82" s="2">
        <v>17615</v>
      </c>
      <c r="D82" s="2">
        <v>1893</v>
      </c>
      <c r="E82" s="2">
        <v>1201.4290000000001</v>
      </c>
      <c r="F82" s="2">
        <v>559</v>
      </c>
      <c r="G82" s="2">
        <v>38</v>
      </c>
      <c r="H82" s="2">
        <v>32.570999999999998</v>
      </c>
      <c r="I82" s="2">
        <v>12.641999999999999</v>
      </c>
      <c r="J82" s="2">
        <v>1.359</v>
      </c>
      <c r="K82" s="2">
        <v>0.86199999999999999</v>
      </c>
      <c r="L82" s="2">
        <v>0.40100000000000002</v>
      </c>
      <c r="M82" s="2">
        <v>2.7E-2</v>
      </c>
      <c r="N82" s="2">
        <v>2.3E-2</v>
      </c>
      <c r="O82" s="2">
        <v>1.47</v>
      </c>
    </row>
    <row r="83" spans="1:15" s="2" customFormat="1" x14ac:dyDescent="0.35">
      <c r="A83" s="2" t="s">
        <v>116</v>
      </c>
      <c r="B83" s="82">
        <v>43941</v>
      </c>
      <c r="C83" s="2">
        <v>18539</v>
      </c>
      <c r="D83" s="2">
        <v>924</v>
      </c>
      <c r="E83" s="2">
        <v>1155.143</v>
      </c>
      <c r="F83" s="2">
        <v>592</v>
      </c>
      <c r="G83" s="2">
        <v>33</v>
      </c>
      <c r="H83" s="2">
        <v>33.429000000000002</v>
      </c>
      <c r="I83" s="2">
        <v>13.305</v>
      </c>
      <c r="J83" s="2">
        <v>0.66300000000000003</v>
      </c>
      <c r="K83" s="2">
        <v>0.82899999999999996</v>
      </c>
      <c r="L83" s="2">
        <v>0.42499999999999999</v>
      </c>
      <c r="M83" s="2">
        <v>2.4E-2</v>
      </c>
      <c r="N83" s="2">
        <v>2.4E-2</v>
      </c>
      <c r="O83" s="2">
        <v>1.38</v>
      </c>
    </row>
    <row r="84" spans="1:15" s="2" customFormat="1" x14ac:dyDescent="0.35">
      <c r="A84" s="2" t="s">
        <v>116</v>
      </c>
      <c r="B84" s="82">
        <v>43942</v>
      </c>
      <c r="C84" s="2">
        <v>20080</v>
      </c>
      <c r="D84" s="2">
        <v>1541</v>
      </c>
      <c r="E84" s="2">
        <v>1227.5709999999999</v>
      </c>
      <c r="F84" s="2">
        <v>645</v>
      </c>
      <c r="G84" s="2">
        <v>53</v>
      </c>
      <c r="H84" s="2">
        <v>36</v>
      </c>
      <c r="I84" s="2">
        <v>14.411</v>
      </c>
      <c r="J84" s="2">
        <v>1.1060000000000001</v>
      </c>
      <c r="K84" s="2">
        <v>0.88100000000000001</v>
      </c>
      <c r="L84" s="2">
        <v>0.46300000000000002</v>
      </c>
      <c r="M84" s="2">
        <v>3.7999999999999999E-2</v>
      </c>
      <c r="N84" s="2">
        <v>2.5999999999999999E-2</v>
      </c>
      <c r="O84" s="2">
        <v>1.39</v>
      </c>
    </row>
    <row r="85" spans="1:15" s="2" customFormat="1" x14ac:dyDescent="0.35">
      <c r="A85" s="2" t="s">
        <v>116</v>
      </c>
      <c r="B85" s="82">
        <v>43943</v>
      </c>
      <c r="C85" s="2">
        <v>21370</v>
      </c>
      <c r="D85" s="2">
        <v>1290</v>
      </c>
      <c r="E85" s="2">
        <v>1292.5709999999999</v>
      </c>
      <c r="F85" s="2">
        <v>681</v>
      </c>
      <c r="G85" s="2">
        <v>36</v>
      </c>
      <c r="H85" s="2">
        <v>39.429000000000002</v>
      </c>
      <c r="I85" s="2">
        <v>15.336</v>
      </c>
      <c r="J85" s="2">
        <v>0.92600000000000005</v>
      </c>
      <c r="K85" s="2">
        <v>0.92800000000000005</v>
      </c>
      <c r="L85" s="2">
        <v>0.48899999999999999</v>
      </c>
      <c r="M85" s="2">
        <v>2.5999999999999999E-2</v>
      </c>
      <c r="N85" s="2">
        <v>2.8000000000000001E-2</v>
      </c>
      <c r="O85" s="2">
        <v>1.35</v>
      </c>
    </row>
    <row r="86" spans="1:15" s="2" customFormat="1" x14ac:dyDescent="0.35">
      <c r="A86" s="2" t="s">
        <v>116</v>
      </c>
      <c r="B86" s="82">
        <v>43944</v>
      </c>
      <c r="C86" s="2">
        <v>23077</v>
      </c>
      <c r="D86" s="2">
        <v>1707</v>
      </c>
      <c r="E86" s="2">
        <v>1378.143</v>
      </c>
      <c r="F86" s="2">
        <v>721</v>
      </c>
      <c r="G86" s="2">
        <v>40</v>
      </c>
      <c r="H86" s="2">
        <v>39</v>
      </c>
      <c r="I86" s="2">
        <v>16.562000000000001</v>
      </c>
      <c r="J86" s="2">
        <v>1.2250000000000001</v>
      </c>
      <c r="K86" s="2">
        <v>0.98899999999999999</v>
      </c>
      <c r="L86" s="2">
        <v>0.51700000000000002</v>
      </c>
      <c r="M86" s="2">
        <v>2.9000000000000001E-2</v>
      </c>
      <c r="N86" s="2">
        <v>2.8000000000000001E-2</v>
      </c>
      <c r="O86" s="2">
        <v>1.35</v>
      </c>
    </row>
    <row r="87" spans="1:15" s="2" customFormat="1" x14ac:dyDescent="0.35">
      <c r="A87" s="2" t="s">
        <v>116</v>
      </c>
      <c r="B87" s="82">
        <v>43945</v>
      </c>
      <c r="C87" s="2">
        <v>24530</v>
      </c>
      <c r="D87" s="2">
        <v>1453</v>
      </c>
      <c r="E87" s="2">
        <v>1454</v>
      </c>
      <c r="F87" s="2">
        <v>780</v>
      </c>
      <c r="G87" s="2">
        <v>59</v>
      </c>
      <c r="H87" s="2">
        <v>42</v>
      </c>
      <c r="I87" s="2">
        <v>17.603999999999999</v>
      </c>
      <c r="J87" s="2">
        <v>1.0429999999999999</v>
      </c>
      <c r="K87" s="2">
        <v>1.0429999999999999</v>
      </c>
      <c r="L87" s="2">
        <v>0.56000000000000005</v>
      </c>
      <c r="M87" s="2">
        <v>4.2000000000000003E-2</v>
      </c>
      <c r="N87" s="2">
        <v>0.03</v>
      </c>
      <c r="O87" s="2">
        <v>1.33</v>
      </c>
    </row>
    <row r="88" spans="1:15" s="2" customFormat="1" x14ac:dyDescent="0.35">
      <c r="A88" s="2" t="s">
        <v>116</v>
      </c>
      <c r="B88" s="82">
        <v>43946</v>
      </c>
      <c r="C88" s="2">
        <v>26283</v>
      </c>
      <c r="D88" s="2">
        <v>1753</v>
      </c>
      <c r="E88" s="2">
        <v>1508.7139999999999</v>
      </c>
      <c r="F88" s="2">
        <v>825</v>
      </c>
      <c r="G88" s="2">
        <v>45</v>
      </c>
      <c r="H88" s="2">
        <v>43.429000000000002</v>
      </c>
      <c r="I88" s="2">
        <v>18.861999999999998</v>
      </c>
      <c r="J88" s="2">
        <v>1.258</v>
      </c>
      <c r="K88" s="2">
        <v>1.083</v>
      </c>
      <c r="L88" s="2">
        <v>0.59199999999999997</v>
      </c>
      <c r="M88" s="2">
        <v>3.2000000000000001E-2</v>
      </c>
      <c r="N88" s="2">
        <v>3.1E-2</v>
      </c>
      <c r="O88" s="2">
        <v>1.32</v>
      </c>
    </row>
    <row r="89" spans="1:15" s="2" customFormat="1" x14ac:dyDescent="0.35">
      <c r="A89" s="2" t="s">
        <v>116</v>
      </c>
      <c r="B89" s="82">
        <v>43947</v>
      </c>
      <c r="C89" s="2">
        <v>27890</v>
      </c>
      <c r="D89" s="2">
        <v>1607</v>
      </c>
      <c r="E89" s="2">
        <v>1467.857</v>
      </c>
      <c r="F89" s="2">
        <v>881</v>
      </c>
      <c r="G89" s="2">
        <v>56</v>
      </c>
      <c r="H89" s="2">
        <v>46</v>
      </c>
      <c r="I89" s="2">
        <v>20.015999999999998</v>
      </c>
      <c r="J89" s="2">
        <v>1.153</v>
      </c>
      <c r="K89" s="2">
        <v>1.0529999999999999</v>
      </c>
      <c r="L89" s="2">
        <v>0.63200000000000001</v>
      </c>
      <c r="M89" s="2">
        <v>0.04</v>
      </c>
      <c r="N89" s="2">
        <v>3.3000000000000002E-2</v>
      </c>
      <c r="O89" s="2">
        <v>1.31</v>
      </c>
    </row>
    <row r="90" spans="1:15" s="2" customFormat="1" x14ac:dyDescent="0.35">
      <c r="A90" s="2" t="s">
        <v>116</v>
      </c>
      <c r="B90" s="82">
        <v>43948</v>
      </c>
      <c r="C90" s="2">
        <v>29451</v>
      </c>
      <c r="D90" s="2">
        <v>1561</v>
      </c>
      <c r="E90" s="2">
        <v>1558.857</v>
      </c>
      <c r="F90" s="2">
        <v>939</v>
      </c>
      <c r="G90" s="2">
        <v>58</v>
      </c>
      <c r="H90" s="2">
        <v>49.570999999999998</v>
      </c>
      <c r="I90" s="2">
        <v>21.135999999999999</v>
      </c>
      <c r="J90" s="2">
        <v>1.1200000000000001</v>
      </c>
      <c r="K90" s="2">
        <v>1.119</v>
      </c>
      <c r="L90" s="2">
        <v>0.67400000000000004</v>
      </c>
      <c r="M90" s="2">
        <v>4.2000000000000003E-2</v>
      </c>
      <c r="N90" s="2">
        <v>3.5999999999999997E-2</v>
      </c>
      <c r="O90" s="2">
        <v>1.3</v>
      </c>
    </row>
    <row r="91" spans="1:15" s="2" customFormat="1" x14ac:dyDescent="0.35">
      <c r="A91" s="2" t="s">
        <v>116</v>
      </c>
      <c r="B91" s="82">
        <v>43949</v>
      </c>
      <c r="C91" s="2">
        <v>31324</v>
      </c>
      <c r="D91" s="2">
        <v>1873</v>
      </c>
      <c r="E91" s="2">
        <v>1606.2860000000001</v>
      </c>
      <c r="F91" s="2">
        <v>1008</v>
      </c>
      <c r="G91" s="2">
        <v>69</v>
      </c>
      <c r="H91" s="2">
        <v>51.856999999999999</v>
      </c>
      <c r="I91" s="2">
        <v>22.48</v>
      </c>
      <c r="J91" s="2">
        <v>1.3440000000000001</v>
      </c>
      <c r="K91" s="2">
        <v>1.153</v>
      </c>
      <c r="L91" s="2">
        <v>0.72299999999999998</v>
      </c>
      <c r="M91" s="2">
        <v>0.05</v>
      </c>
      <c r="N91" s="2">
        <v>3.6999999999999998E-2</v>
      </c>
      <c r="O91" s="2">
        <v>1.33</v>
      </c>
    </row>
    <row r="92" spans="1:15" s="2" customFormat="1" x14ac:dyDescent="0.35">
      <c r="A92" s="2" t="s">
        <v>116</v>
      </c>
      <c r="B92" s="82">
        <v>43950</v>
      </c>
      <c r="C92" s="2">
        <v>33062</v>
      </c>
      <c r="D92" s="2">
        <v>1738</v>
      </c>
      <c r="E92" s="2">
        <v>1670.2860000000001</v>
      </c>
      <c r="F92" s="2">
        <v>1079</v>
      </c>
      <c r="G92" s="2">
        <v>71</v>
      </c>
      <c r="H92" s="2">
        <v>56.856999999999999</v>
      </c>
      <c r="I92" s="2">
        <v>23.727</v>
      </c>
      <c r="J92" s="2">
        <v>1.2470000000000001</v>
      </c>
      <c r="K92" s="2">
        <v>1.1990000000000001</v>
      </c>
      <c r="L92" s="2">
        <v>0.77400000000000002</v>
      </c>
      <c r="M92" s="2">
        <v>5.0999999999999997E-2</v>
      </c>
      <c r="N92" s="2">
        <v>4.1000000000000002E-2</v>
      </c>
      <c r="O92" s="2">
        <v>1.33</v>
      </c>
    </row>
    <row r="93" spans="1:15" s="2" customFormat="1" x14ac:dyDescent="0.35">
      <c r="A93" s="2" t="s">
        <v>116</v>
      </c>
      <c r="B93" s="82">
        <v>43951</v>
      </c>
      <c r="C93" s="2">
        <v>34863</v>
      </c>
      <c r="D93" s="2">
        <v>1801</v>
      </c>
      <c r="E93" s="2">
        <v>1683.7139999999999</v>
      </c>
      <c r="F93" s="2">
        <v>1154</v>
      </c>
      <c r="G93" s="2">
        <v>75</v>
      </c>
      <c r="H93" s="2">
        <v>61.856999999999999</v>
      </c>
      <c r="I93" s="2">
        <v>25.02</v>
      </c>
      <c r="J93" s="2">
        <v>1.2929999999999999</v>
      </c>
      <c r="K93" s="2">
        <v>1.208</v>
      </c>
      <c r="L93" s="2">
        <v>0.82799999999999996</v>
      </c>
      <c r="M93" s="2">
        <v>5.3999999999999999E-2</v>
      </c>
      <c r="N93" s="2">
        <v>4.3999999999999997E-2</v>
      </c>
      <c r="O93" s="2">
        <v>1.36</v>
      </c>
    </row>
    <row r="94" spans="1:15" s="2" customFormat="1" x14ac:dyDescent="0.35">
      <c r="A94" s="2" t="s">
        <v>116</v>
      </c>
      <c r="B94" s="82">
        <v>43952</v>
      </c>
      <c r="C94" s="2">
        <v>37257</v>
      </c>
      <c r="D94" s="2">
        <v>2394</v>
      </c>
      <c r="E94" s="2">
        <v>1818.143</v>
      </c>
      <c r="F94" s="2">
        <v>1223</v>
      </c>
      <c r="G94" s="2">
        <v>69</v>
      </c>
      <c r="H94" s="2">
        <v>63.286000000000001</v>
      </c>
      <c r="I94" s="2">
        <v>26.738</v>
      </c>
      <c r="J94" s="2">
        <v>1.718</v>
      </c>
      <c r="K94" s="2">
        <v>1.3049999999999999</v>
      </c>
      <c r="L94" s="2">
        <v>0.878</v>
      </c>
      <c r="M94" s="2">
        <v>0.05</v>
      </c>
      <c r="N94" s="2">
        <v>4.4999999999999998E-2</v>
      </c>
      <c r="O94" s="2">
        <v>1.42</v>
      </c>
    </row>
    <row r="95" spans="1:15" s="2" customFormat="1" x14ac:dyDescent="0.35">
      <c r="A95" s="2" t="s">
        <v>116</v>
      </c>
      <c r="B95" s="82">
        <v>43953</v>
      </c>
      <c r="C95" s="2">
        <v>39699</v>
      </c>
      <c r="D95" s="2">
        <v>2442</v>
      </c>
      <c r="E95" s="2">
        <v>1916.5709999999999</v>
      </c>
      <c r="F95" s="2">
        <v>1323</v>
      </c>
      <c r="G95" s="2">
        <v>100</v>
      </c>
      <c r="H95" s="2">
        <v>71.143000000000001</v>
      </c>
      <c r="I95" s="2">
        <v>28.491</v>
      </c>
      <c r="J95" s="2">
        <v>1.7529999999999999</v>
      </c>
      <c r="K95" s="2">
        <v>1.375</v>
      </c>
      <c r="L95" s="2">
        <v>0.94899999999999995</v>
      </c>
      <c r="M95" s="2">
        <v>7.1999999999999995E-2</v>
      </c>
      <c r="N95" s="2">
        <v>5.0999999999999997E-2</v>
      </c>
      <c r="O95" s="2">
        <v>1.46</v>
      </c>
    </row>
    <row r="96" spans="1:15" s="2" customFormat="1" x14ac:dyDescent="0.35">
      <c r="A96" s="2" t="s">
        <v>116</v>
      </c>
      <c r="B96" s="82">
        <v>43954</v>
      </c>
      <c r="C96" s="2">
        <v>42505</v>
      </c>
      <c r="D96" s="2">
        <v>2806</v>
      </c>
      <c r="E96" s="2">
        <v>2087.857</v>
      </c>
      <c r="F96" s="2">
        <v>1391</v>
      </c>
      <c r="G96" s="2">
        <v>68</v>
      </c>
      <c r="H96" s="2">
        <v>72.856999999999999</v>
      </c>
      <c r="I96" s="2">
        <v>30.504000000000001</v>
      </c>
      <c r="J96" s="2">
        <v>2.0139999999999998</v>
      </c>
      <c r="K96" s="2">
        <v>1.498</v>
      </c>
      <c r="L96" s="2">
        <v>0.998</v>
      </c>
      <c r="M96" s="2">
        <v>4.9000000000000002E-2</v>
      </c>
      <c r="N96" s="2">
        <v>5.1999999999999998E-2</v>
      </c>
      <c r="O96" s="2">
        <v>1.49</v>
      </c>
    </row>
    <row r="97" spans="1:15" s="2" customFormat="1" x14ac:dyDescent="0.35">
      <c r="A97" s="2" t="s">
        <v>116</v>
      </c>
      <c r="B97" s="82">
        <v>43955</v>
      </c>
      <c r="C97" s="2">
        <v>46437</v>
      </c>
      <c r="D97" s="2">
        <v>3932</v>
      </c>
      <c r="E97" s="2">
        <v>2426.5709999999999</v>
      </c>
      <c r="F97" s="2">
        <v>1566</v>
      </c>
      <c r="G97" s="2">
        <v>175</v>
      </c>
      <c r="H97" s="2">
        <v>89.570999999999998</v>
      </c>
      <c r="I97" s="2">
        <v>33.326000000000001</v>
      </c>
      <c r="J97" s="2">
        <v>2.8220000000000001</v>
      </c>
      <c r="K97" s="2">
        <v>1.7410000000000001</v>
      </c>
      <c r="L97" s="2">
        <v>1.1240000000000001</v>
      </c>
      <c r="M97" s="2">
        <v>0.126</v>
      </c>
      <c r="N97" s="2">
        <v>6.4000000000000001E-2</v>
      </c>
      <c r="O97" s="2">
        <v>1.52</v>
      </c>
    </row>
    <row r="98" spans="1:15" s="2" customFormat="1" x14ac:dyDescent="0.35">
      <c r="A98" s="2" t="s">
        <v>116</v>
      </c>
      <c r="B98" s="82">
        <v>43956</v>
      </c>
      <c r="C98" s="2">
        <v>49400</v>
      </c>
      <c r="D98" s="2">
        <v>2963</v>
      </c>
      <c r="E98" s="2">
        <v>2582.2860000000001</v>
      </c>
      <c r="F98" s="2">
        <v>1693</v>
      </c>
      <c r="G98" s="2">
        <v>127</v>
      </c>
      <c r="H98" s="2">
        <v>97.856999999999999</v>
      </c>
      <c r="I98" s="2">
        <v>35.453000000000003</v>
      </c>
      <c r="J98" s="2">
        <v>2.1259999999999999</v>
      </c>
      <c r="K98" s="2">
        <v>1.853</v>
      </c>
      <c r="L98" s="2">
        <v>1.2150000000000001</v>
      </c>
      <c r="M98" s="2">
        <v>9.0999999999999998E-2</v>
      </c>
      <c r="N98" s="2">
        <v>7.0000000000000007E-2</v>
      </c>
      <c r="O98" s="2">
        <v>1.48</v>
      </c>
    </row>
    <row r="99" spans="1:15" s="2" customFormat="1" x14ac:dyDescent="0.35">
      <c r="A99" s="2" t="s">
        <v>116</v>
      </c>
      <c r="B99" s="82">
        <v>43957</v>
      </c>
      <c r="C99" s="2">
        <v>52987</v>
      </c>
      <c r="D99" s="2">
        <v>3587</v>
      </c>
      <c r="E99" s="2">
        <v>2846.4290000000001</v>
      </c>
      <c r="F99" s="2">
        <v>1785</v>
      </c>
      <c r="G99" s="2">
        <v>92</v>
      </c>
      <c r="H99" s="2">
        <v>100.857</v>
      </c>
      <c r="I99" s="2">
        <v>38.027000000000001</v>
      </c>
      <c r="J99" s="2">
        <v>2.5739999999999998</v>
      </c>
      <c r="K99" s="2">
        <v>2.0430000000000001</v>
      </c>
      <c r="L99" s="2">
        <v>1.2809999999999999</v>
      </c>
      <c r="M99" s="2">
        <v>6.6000000000000003E-2</v>
      </c>
      <c r="N99" s="2">
        <v>7.1999999999999995E-2</v>
      </c>
      <c r="O99" s="2">
        <v>1.44</v>
      </c>
    </row>
    <row r="100" spans="1:15" s="2" customFormat="1" x14ac:dyDescent="0.35">
      <c r="A100" s="2" t="s">
        <v>116</v>
      </c>
      <c r="B100" s="82">
        <v>43958</v>
      </c>
      <c r="C100" s="2">
        <v>56351</v>
      </c>
      <c r="D100" s="2">
        <v>3364</v>
      </c>
      <c r="E100" s="2">
        <v>3069.7139999999999</v>
      </c>
      <c r="F100" s="2">
        <v>1889</v>
      </c>
      <c r="G100" s="2">
        <v>104</v>
      </c>
      <c r="H100" s="2">
        <v>105</v>
      </c>
      <c r="I100" s="2">
        <v>40.441000000000003</v>
      </c>
      <c r="J100" s="2">
        <v>2.4140000000000001</v>
      </c>
      <c r="K100" s="2">
        <v>2.2029999999999998</v>
      </c>
      <c r="L100" s="2">
        <v>1.3560000000000001</v>
      </c>
      <c r="M100" s="2">
        <v>7.4999999999999997E-2</v>
      </c>
      <c r="N100" s="2">
        <v>7.4999999999999997E-2</v>
      </c>
      <c r="O100" s="2">
        <v>1.39</v>
      </c>
    </row>
    <row r="101" spans="1:15" s="2" customFormat="1" x14ac:dyDescent="0.35">
      <c r="A101" s="2" t="s">
        <v>116</v>
      </c>
      <c r="B101" s="82">
        <v>43959</v>
      </c>
      <c r="C101" s="2">
        <v>59695</v>
      </c>
      <c r="D101" s="2">
        <v>3344</v>
      </c>
      <c r="E101" s="2">
        <v>3205.4290000000001</v>
      </c>
      <c r="F101" s="2">
        <v>1985</v>
      </c>
      <c r="G101" s="2">
        <v>96</v>
      </c>
      <c r="H101" s="2">
        <v>108.857</v>
      </c>
      <c r="I101" s="2">
        <v>42.841000000000001</v>
      </c>
      <c r="J101" s="2">
        <v>2.4</v>
      </c>
      <c r="K101" s="2">
        <v>2.2999999999999998</v>
      </c>
      <c r="L101" s="2">
        <v>1.425</v>
      </c>
      <c r="M101" s="2">
        <v>6.9000000000000006E-2</v>
      </c>
      <c r="N101" s="2">
        <v>7.8E-2</v>
      </c>
      <c r="O101" s="2">
        <v>1.36</v>
      </c>
    </row>
    <row r="102" spans="1:15" s="2" customFormat="1" x14ac:dyDescent="0.35">
      <c r="A102" s="2" t="s">
        <v>116</v>
      </c>
      <c r="B102" s="82">
        <v>43960</v>
      </c>
      <c r="C102" s="2">
        <v>62808</v>
      </c>
      <c r="D102" s="2">
        <v>3113</v>
      </c>
      <c r="E102" s="2">
        <v>3301.2860000000001</v>
      </c>
      <c r="F102" s="2">
        <v>2101</v>
      </c>
      <c r="G102" s="2">
        <v>116</v>
      </c>
      <c r="H102" s="2">
        <v>111.143</v>
      </c>
      <c r="I102" s="2">
        <v>45.075000000000003</v>
      </c>
      <c r="J102" s="2">
        <v>2.234</v>
      </c>
      <c r="K102" s="2">
        <v>2.3690000000000002</v>
      </c>
      <c r="L102" s="2">
        <v>1.508</v>
      </c>
      <c r="M102" s="2">
        <v>8.3000000000000004E-2</v>
      </c>
      <c r="N102" s="2">
        <v>0.08</v>
      </c>
      <c r="O102" s="2">
        <v>1.33</v>
      </c>
    </row>
    <row r="103" spans="1:15" s="2" customFormat="1" x14ac:dyDescent="0.35">
      <c r="A103" s="2" t="s">
        <v>116</v>
      </c>
      <c r="B103" s="82">
        <v>43961</v>
      </c>
      <c r="C103" s="2">
        <v>67161</v>
      </c>
      <c r="D103" s="2">
        <v>4353</v>
      </c>
      <c r="E103" s="2">
        <v>3522.2860000000001</v>
      </c>
      <c r="F103" s="2">
        <v>2212</v>
      </c>
      <c r="G103" s="2">
        <v>111</v>
      </c>
      <c r="H103" s="2">
        <v>117.286</v>
      </c>
      <c r="I103" s="2">
        <v>48.198999999999998</v>
      </c>
      <c r="J103" s="2">
        <v>3.1240000000000001</v>
      </c>
      <c r="K103" s="2">
        <v>2.528</v>
      </c>
      <c r="L103" s="2">
        <v>1.587</v>
      </c>
      <c r="M103" s="2">
        <v>0.08</v>
      </c>
      <c r="N103" s="2">
        <v>8.4000000000000005E-2</v>
      </c>
      <c r="O103" s="2">
        <v>1.32</v>
      </c>
    </row>
    <row r="104" spans="1:15" s="2" customFormat="1" x14ac:dyDescent="0.35">
      <c r="A104" s="2" t="s">
        <v>116</v>
      </c>
      <c r="B104" s="82">
        <v>43962</v>
      </c>
      <c r="C104" s="2">
        <v>70768</v>
      </c>
      <c r="D104" s="2">
        <v>3607</v>
      </c>
      <c r="E104" s="2">
        <v>3475.857</v>
      </c>
      <c r="F104" s="2">
        <v>2294</v>
      </c>
      <c r="G104" s="2">
        <v>82</v>
      </c>
      <c r="H104" s="2">
        <v>104</v>
      </c>
      <c r="I104" s="2">
        <v>50.787999999999997</v>
      </c>
      <c r="J104" s="2">
        <v>2.589</v>
      </c>
      <c r="K104" s="2">
        <v>2.4940000000000002</v>
      </c>
      <c r="L104" s="2">
        <v>1.6459999999999999</v>
      </c>
      <c r="M104" s="2">
        <v>5.8999999999999997E-2</v>
      </c>
      <c r="N104" s="2">
        <v>7.4999999999999997E-2</v>
      </c>
      <c r="O104" s="2">
        <v>1.29</v>
      </c>
    </row>
    <row r="105" spans="1:15" s="2" customFormat="1" x14ac:dyDescent="0.35">
      <c r="A105" s="2" t="s">
        <v>116</v>
      </c>
      <c r="B105" s="82">
        <v>43963</v>
      </c>
      <c r="C105" s="2">
        <v>74292</v>
      </c>
      <c r="D105" s="2">
        <v>3524</v>
      </c>
      <c r="E105" s="2">
        <v>3556</v>
      </c>
      <c r="F105" s="2">
        <v>2415</v>
      </c>
      <c r="G105" s="2">
        <v>121</v>
      </c>
      <c r="H105" s="2">
        <v>103.143</v>
      </c>
      <c r="I105" s="2">
        <v>53.317</v>
      </c>
      <c r="J105" s="2">
        <v>2.5289999999999999</v>
      </c>
      <c r="K105" s="2">
        <v>2.552</v>
      </c>
      <c r="L105" s="2">
        <v>1.7330000000000001</v>
      </c>
      <c r="M105" s="2">
        <v>8.6999999999999994E-2</v>
      </c>
      <c r="N105" s="2">
        <v>7.3999999999999996E-2</v>
      </c>
      <c r="O105" s="2">
        <v>1.27</v>
      </c>
    </row>
    <row r="106" spans="1:15" s="2" customFormat="1" x14ac:dyDescent="0.35">
      <c r="A106" s="2" t="s">
        <v>116</v>
      </c>
      <c r="B106" s="82">
        <v>43964</v>
      </c>
      <c r="C106" s="2">
        <v>78055</v>
      </c>
      <c r="D106" s="2">
        <v>3763</v>
      </c>
      <c r="E106" s="2">
        <v>3581.143</v>
      </c>
      <c r="F106" s="2">
        <v>2551</v>
      </c>
      <c r="G106" s="2">
        <v>136</v>
      </c>
      <c r="H106" s="2">
        <v>109.429</v>
      </c>
      <c r="I106" s="2">
        <v>56.017000000000003</v>
      </c>
      <c r="J106" s="2">
        <v>2.7010000000000001</v>
      </c>
      <c r="K106" s="2">
        <v>2.57</v>
      </c>
      <c r="L106" s="2">
        <v>1.831</v>
      </c>
      <c r="M106" s="2">
        <v>9.8000000000000004E-2</v>
      </c>
      <c r="N106" s="2">
        <v>7.9000000000000001E-2</v>
      </c>
      <c r="O106" s="2">
        <v>1.26</v>
      </c>
    </row>
    <row r="107" spans="1:15" s="2" customFormat="1" x14ac:dyDescent="0.35">
      <c r="A107" s="2" t="s">
        <v>116</v>
      </c>
      <c r="B107" s="82">
        <v>43965</v>
      </c>
      <c r="C107" s="2">
        <v>81997</v>
      </c>
      <c r="D107" s="2">
        <v>3942</v>
      </c>
      <c r="E107" s="2">
        <v>3663.7139999999999</v>
      </c>
      <c r="F107" s="2">
        <v>2649</v>
      </c>
      <c r="G107" s="2">
        <v>98</v>
      </c>
      <c r="H107" s="2">
        <v>108.571</v>
      </c>
      <c r="I107" s="2">
        <v>58.845999999999997</v>
      </c>
      <c r="J107" s="2">
        <v>2.8290000000000002</v>
      </c>
      <c r="K107" s="2">
        <v>2.629</v>
      </c>
      <c r="L107" s="2">
        <v>1.901</v>
      </c>
      <c r="M107" s="2">
        <v>7.0000000000000007E-2</v>
      </c>
      <c r="N107" s="2">
        <v>7.8E-2</v>
      </c>
      <c r="O107" s="2">
        <v>1.27</v>
      </c>
    </row>
    <row r="108" spans="1:15" s="2" customFormat="1" x14ac:dyDescent="0.35">
      <c r="A108" s="2" t="s">
        <v>116</v>
      </c>
      <c r="B108" s="82">
        <v>43966</v>
      </c>
      <c r="C108" s="2">
        <v>85784</v>
      </c>
      <c r="D108" s="2">
        <v>3787</v>
      </c>
      <c r="E108" s="2">
        <v>3727</v>
      </c>
      <c r="F108" s="2">
        <v>2753</v>
      </c>
      <c r="G108" s="2">
        <v>104</v>
      </c>
      <c r="H108" s="2">
        <v>109.714</v>
      </c>
      <c r="I108" s="2">
        <v>61.564</v>
      </c>
      <c r="J108" s="2">
        <v>2.718</v>
      </c>
      <c r="K108" s="2">
        <v>2.6749999999999998</v>
      </c>
      <c r="L108" s="2">
        <v>1.976</v>
      </c>
      <c r="M108" s="2">
        <v>7.4999999999999997E-2</v>
      </c>
      <c r="N108" s="2">
        <v>7.9000000000000001E-2</v>
      </c>
      <c r="O108" s="2">
        <v>1.28</v>
      </c>
    </row>
    <row r="109" spans="1:15" s="2" customFormat="1" x14ac:dyDescent="0.35">
      <c r="A109" s="2" t="s">
        <v>116</v>
      </c>
      <c r="B109" s="82">
        <v>43967</v>
      </c>
      <c r="C109" s="2">
        <v>90648</v>
      </c>
      <c r="D109" s="2">
        <v>4864</v>
      </c>
      <c r="E109" s="2">
        <v>3977.143</v>
      </c>
      <c r="F109" s="2">
        <v>2871</v>
      </c>
      <c r="G109" s="2">
        <v>118</v>
      </c>
      <c r="H109" s="2">
        <v>110</v>
      </c>
      <c r="I109" s="2">
        <v>65.055000000000007</v>
      </c>
      <c r="J109" s="2">
        <v>3.4910000000000001</v>
      </c>
      <c r="K109" s="2">
        <v>2.8540000000000001</v>
      </c>
      <c r="L109" s="2">
        <v>2.06</v>
      </c>
      <c r="M109" s="2">
        <v>8.5000000000000006E-2</v>
      </c>
      <c r="N109" s="2">
        <v>7.9000000000000001E-2</v>
      </c>
      <c r="O109" s="2">
        <v>1.31</v>
      </c>
    </row>
    <row r="110" spans="1:15" s="2" customFormat="1" x14ac:dyDescent="0.35">
      <c r="A110" s="2" t="s">
        <v>116</v>
      </c>
      <c r="B110" s="82">
        <v>43968</v>
      </c>
      <c r="C110" s="2">
        <v>95698</v>
      </c>
      <c r="D110" s="2">
        <v>5050</v>
      </c>
      <c r="E110" s="2">
        <v>4076.7139999999999</v>
      </c>
      <c r="F110" s="2">
        <v>3025</v>
      </c>
      <c r="G110" s="2">
        <v>154</v>
      </c>
      <c r="H110" s="2">
        <v>116.143</v>
      </c>
      <c r="I110" s="2">
        <v>68.679000000000002</v>
      </c>
      <c r="J110" s="2">
        <v>3.6240000000000001</v>
      </c>
      <c r="K110" s="2">
        <v>2.9260000000000002</v>
      </c>
      <c r="L110" s="2">
        <v>2.1709999999999998</v>
      </c>
      <c r="M110" s="2">
        <v>0.111</v>
      </c>
      <c r="N110" s="2">
        <v>8.3000000000000004E-2</v>
      </c>
      <c r="O110" s="2">
        <v>1.32</v>
      </c>
    </row>
    <row r="111" spans="1:15" s="2" customFormat="1" x14ac:dyDescent="0.35">
      <c r="A111" s="2" t="s">
        <v>116</v>
      </c>
      <c r="B111" s="82">
        <v>43969</v>
      </c>
      <c r="C111" s="2">
        <v>100328</v>
      </c>
      <c r="D111" s="2">
        <v>4630</v>
      </c>
      <c r="E111" s="2">
        <v>4222.857</v>
      </c>
      <c r="F111" s="2">
        <v>3156</v>
      </c>
      <c r="G111" s="2">
        <v>131</v>
      </c>
      <c r="H111" s="2">
        <v>123.143</v>
      </c>
      <c r="I111" s="2">
        <v>72.001999999999995</v>
      </c>
      <c r="J111" s="2">
        <v>3.323</v>
      </c>
      <c r="K111" s="2">
        <v>3.0310000000000001</v>
      </c>
      <c r="L111" s="2">
        <v>2.2650000000000001</v>
      </c>
      <c r="M111" s="2">
        <v>9.4E-2</v>
      </c>
      <c r="N111" s="2">
        <v>8.7999999999999995E-2</v>
      </c>
      <c r="O111" s="2">
        <v>1.34</v>
      </c>
    </row>
    <row r="112" spans="1:15" s="2" customFormat="1" x14ac:dyDescent="0.35">
      <c r="A112" s="2" t="s">
        <v>116</v>
      </c>
      <c r="B112" s="82">
        <v>43970</v>
      </c>
      <c r="C112" s="2">
        <v>106475</v>
      </c>
      <c r="D112" s="2">
        <v>6147</v>
      </c>
      <c r="E112" s="2">
        <v>4597.5709999999999</v>
      </c>
      <c r="F112" s="2">
        <v>3302</v>
      </c>
      <c r="G112" s="2">
        <v>146</v>
      </c>
      <c r="H112" s="2">
        <v>126.714</v>
      </c>
      <c r="I112" s="2">
        <v>76.412999999999997</v>
      </c>
      <c r="J112" s="2">
        <v>4.4109999999999996</v>
      </c>
      <c r="K112" s="2">
        <v>3.3</v>
      </c>
      <c r="L112" s="2">
        <v>2.37</v>
      </c>
      <c r="M112" s="2">
        <v>0.105</v>
      </c>
      <c r="N112" s="2">
        <v>9.0999999999999998E-2</v>
      </c>
      <c r="O112" s="2">
        <v>1.36</v>
      </c>
    </row>
    <row r="113" spans="1:15" s="2" customFormat="1" x14ac:dyDescent="0.35">
      <c r="A113" s="2" t="s">
        <v>116</v>
      </c>
      <c r="B113" s="82">
        <v>43971</v>
      </c>
      <c r="C113" s="2">
        <v>112028</v>
      </c>
      <c r="D113" s="2">
        <v>5553</v>
      </c>
      <c r="E113" s="2">
        <v>4853.2860000000001</v>
      </c>
      <c r="F113" s="2">
        <v>3434</v>
      </c>
      <c r="G113" s="2">
        <v>132</v>
      </c>
      <c r="H113" s="2">
        <v>126.143</v>
      </c>
      <c r="I113" s="2">
        <v>80.399000000000001</v>
      </c>
      <c r="J113" s="2">
        <v>3.9849999999999999</v>
      </c>
      <c r="K113" s="2">
        <v>3.4830000000000001</v>
      </c>
      <c r="L113" s="2">
        <v>2.464</v>
      </c>
      <c r="M113" s="2">
        <v>9.5000000000000001E-2</v>
      </c>
      <c r="N113" s="2">
        <v>9.0999999999999998E-2</v>
      </c>
      <c r="O113" s="2">
        <v>1.35</v>
      </c>
    </row>
    <row r="114" spans="1:15" s="2" customFormat="1" x14ac:dyDescent="0.35">
      <c r="A114" s="2" t="s">
        <v>116</v>
      </c>
      <c r="B114" s="82">
        <v>43972</v>
      </c>
      <c r="C114" s="2">
        <v>118226</v>
      </c>
      <c r="D114" s="2">
        <v>6198</v>
      </c>
      <c r="E114" s="2">
        <v>5175.5709999999999</v>
      </c>
      <c r="F114" s="2">
        <v>3584</v>
      </c>
      <c r="G114" s="2">
        <v>150</v>
      </c>
      <c r="H114" s="2">
        <v>133.571</v>
      </c>
      <c r="I114" s="2">
        <v>84.846999999999994</v>
      </c>
      <c r="J114" s="2">
        <v>4.4480000000000004</v>
      </c>
      <c r="K114" s="2">
        <v>3.714</v>
      </c>
      <c r="L114" s="2">
        <v>2.5720000000000001</v>
      </c>
      <c r="M114" s="2">
        <v>0.108</v>
      </c>
      <c r="N114" s="2">
        <v>9.6000000000000002E-2</v>
      </c>
      <c r="O114" s="2">
        <v>1.34</v>
      </c>
    </row>
    <row r="115" spans="1:15" s="2" customFormat="1" x14ac:dyDescent="0.35">
      <c r="A115" s="2" t="s">
        <v>116</v>
      </c>
      <c r="B115" s="82">
        <v>43973</v>
      </c>
      <c r="C115" s="2">
        <v>124794</v>
      </c>
      <c r="D115" s="2">
        <v>6568</v>
      </c>
      <c r="E115" s="2">
        <v>5572.857</v>
      </c>
      <c r="F115" s="2">
        <v>3726</v>
      </c>
      <c r="G115" s="2">
        <v>142</v>
      </c>
      <c r="H115" s="2">
        <v>139</v>
      </c>
      <c r="I115" s="2">
        <v>89.56</v>
      </c>
      <c r="J115" s="2">
        <v>4.7140000000000004</v>
      </c>
      <c r="K115" s="2">
        <v>3.9990000000000001</v>
      </c>
      <c r="L115" s="2">
        <v>2.6739999999999999</v>
      </c>
      <c r="M115" s="2">
        <v>0.10199999999999999</v>
      </c>
      <c r="N115" s="2">
        <v>0.1</v>
      </c>
      <c r="O115" s="2">
        <v>1.33</v>
      </c>
    </row>
    <row r="116" spans="1:15" s="2" customFormat="1" x14ac:dyDescent="0.35">
      <c r="A116" s="2" t="s">
        <v>116</v>
      </c>
      <c r="B116" s="82">
        <v>43974</v>
      </c>
      <c r="C116" s="2">
        <v>131423</v>
      </c>
      <c r="D116" s="2">
        <v>6629</v>
      </c>
      <c r="E116" s="2">
        <v>5825</v>
      </c>
      <c r="F116" s="2">
        <v>3868</v>
      </c>
      <c r="G116" s="2">
        <v>142</v>
      </c>
      <c r="H116" s="2">
        <v>142.429</v>
      </c>
      <c r="I116" s="2">
        <v>94.317999999999998</v>
      </c>
      <c r="J116" s="2">
        <v>4.7569999999999997</v>
      </c>
      <c r="K116" s="2">
        <v>4.18</v>
      </c>
      <c r="L116" s="2">
        <v>2.7759999999999998</v>
      </c>
      <c r="M116" s="2">
        <v>0.10199999999999999</v>
      </c>
      <c r="N116" s="2">
        <v>0.10199999999999999</v>
      </c>
      <c r="O116" s="2">
        <v>1.31</v>
      </c>
    </row>
    <row r="117" spans="1:15" s="2" customFormat="1" x14ac:dyDescent="0.35">
      <c r="A117" s="2" t="s">
        <v>116</v>
      </c>
      <c r="B117" s="82">
        <v>43975</v>
      </c>
      <c r="C117" s="2">
        <v>138536</v>
      </c>
      <c r="D117" s="2">
        <v>7113</v>
      </c>
      <c r="E117" s="2">
        <v>6119.7139999999999</v>
      </c>
      <c r="F117" s="2">
        <v>4024</v>
      </c>
      <c r="G117" s="2">
        <v>156</v>
      </c>
      <c r="H117" s="2">
        <v>142.714</v>
      </c>
      <c r="I117" s="2">
        <v>99.421999999999997</v>
      </c>
      <c r="J117" s="2">
        <v>5.1050000000000004</v>
      </c>
      <c r="K117" s="2">
        <v>4.3920000000000003</v>
      </c>
      <c r="L117" s="2">
        <v>2.8879999999999999</v>
      </c>
      <c r="M117" s="2">
        <v>0.112</v>
      </c>
      <c r="N117" s="2">
        <v>0.10199999999999999</v>
      </c>
      <c r="O117" s="2">
        <v>1.29</v>
      </c>
    </row>
    <row r="118" spans="1:15" s="2" customFormat="1" x14ac:dyDescent="0.35">
      <c r="A118" s="2" t="s">
        <v>116</v>
      </c>
      <c r="B118" s="82">
        <v>43976</v>
      </c>
      <c r="C118" s="2">
        <v>144950</v>
      </c>
      <c r="D118" s="2">
        <v>6414</v>
      </c>
      <c r="E118" s="2">
        <v>6374.5709999999999</v>
      </c>
      <c r="F118" s="2">
        <v>4172</v>
      </c>
      <c r="G118" s="2">
        <v>148</v>
      </c>
      <c r="H118" s="2">
        <v>145.143</v>
      </c>
      <c r="I118" s="2">
        <v>104.02500000000001</v>
      </c>
      <c r="J118" s="2">
        <v>4.6029999999999998</v>
      </c>
      <c r="K118" s="2">
        <v>4.5750000000000002</v>
      </c>
      <c r="L118" s="2">
        <v>2.9940000000000002</v>
      </c>
      <c r="M118" s="2">
        <v>0.106</v>
      </c>
      <c r="N118" s="2">
        <v>0.104</v>
      </c>
      <c r="O118" s="2">
        <v>1.27</v>
      </c>
    </row>
    <row r="119" spans="1:15" s="2" customFormat="1" x14ac:dyDescent="0.35">
      <c r="A119" s="2" t="s">
        <v>116</v>
      </c>
      <c r="B119" s="82">
        <v>43977</v>
      </c>
      <c r="C119" s="2">
        <v>150793</v>
      </c>
      <c r="D119" s="2">
        <v>5843</v>
      </c>
      <c r="E119" s="2">
        <v>6331.143</v>
      </c>
      <c r="F119" s="2">
        <v>4344</v>
      </c>
      <c r="G119" s="2">
        <v>172</v>
      </c>
      <c r="H119" s="2">
        <v>148.857</v>
      </c>
      <c r="I119" s="2">
        <v>108.21899999999999</v>
      </c>
      <c r="J119" s="2">
        <v>4.1929999999999996</v>
      </c>
      <c r="K119" s="2">
        <v>4.5439999999999996</v>
      </c>
      <c r="L119" s="2">
        <v>3.1179999999999999</v>
      </c>
      <c r="M119" s="2">
        <v>0.123</v>
      </c>
      <c r="N119" s="2">
        <v>0.107</v>
      </c>
      <c r="O119" s="2">
        <v>1.25</v>
      </c>
    </row>
    <row r="120" spans="1:15" s="2" customFormat="1" x14ac:dyDescent="0.35">
      <c r="A120" s="2" t="s">
        <v>116</v>
      </c>
      <c r="B120" s="82">
        <v>43978</v>
      </c>
      <c r="C120" s="2">
        <v>158086</v>
      </c>
      <c r="D120" s="2">
        <v>7293</v>
      </c>
      <c r="E120" s="2">
        <v>6579.7139999999999</v>
      </c>
      <c r="F120" s="2">
        <v>4534</v>
      </c>
      <c r="G120" s="2">
        <v>190</v>
      </c>
      <c r="H120" s="2">
        <v>157.143</v>
      </c>
      <c r="I120" s="2">
        <v>113.453</v>
      </c>
      <c r="J120" s="2">
        <v>5.234</v>
      </c>
      <c r="K120" s="2">
        <v>4.7220000000000004</v>
      </c>
      <c r="L120" s="2">
        <v>3.254</v>
      </c>
      <c r="M120" s="2">
        <v>0.13600000000000001</v>
      </c>
      <c r="N120" s="2">
        <v>0.113</v>
      </c>
      <c r="O120" s="2">
        <v>1.26</v>
      </c>
    </row>
    <row r="121" spans="1:15" s="2" customFormat="1" x14ac:dyDescent="0.35">
      <c r="A121" s="2" t="s">
        <v>116</v>
      </c>
      <c r="B121" s="82">
        <v>43979</v>
      </c>
      <c r="C121" s="2">
        <v>165386</v>
      </c>
      <c r="D121" s="2">
        <v>7300</v>
      </c>
      <c r="E121" s="2">
        <v>6737.143</v>
      </c>
      <c r="F121" s="2">
        <v>4711</v>
      </c>
      <c r="G121" s="2">
        <v>177</v>
      </c>
      <c r="H121" s="2">
        <v>161</v>
      </c>
      <c r="I121" s="2">
        <v>118.69199999999999</v>
      </c>
      <c r="J121" s="2">
        <v>5.2389999999999999</v>
      </c>
      <c r="K121" s="2">
        <v>4.835</v>
      </c>
      <c r="L121" s="2">
        <v>3.3809999999999998</v>
      </c>
      <c r="M121" s="2">
        <v>0.127</v>
      </c>
      <c r="N121" s="2">
        <v>0.11600000000000001</v>
      </c>
      <c r="O121" s="2">
        <v>1.26</v>
      </c>
    </row>
    <row r="122" spans="1:15" s="2" customFormat="1" x14ac:dyDescent="0.35">
      <c r="A122" s="2" t="s">
        <v>116</v>
      </c>
      <c r="B122" s="82">
        <v>43980</v>
      </c>
      <c r="C122" s="2">
        <v>173491</v>
      </c>
      <c r="D122" s="2">
        <v>8105</v>
      </c>
      <c r="E122" s="2">
        <v>6956.7139999999999</v>
      </c>
      <c r="F122" s="2">
        <v>4980</v>
      </c>
      <c r="G122" s="2">
        <v>269</v>
      </c>
      <c r="H122" s="2">
        <v>179.143</v>
      </c>
      <c r="I122" s="2">
        <v>124.508</v>
      </c>
      <c r="J122" s="2">
        <v>5.8170000000000002</v>
      </c>
      <c r="K122" s="2">
        <v>4.9930000000000003</v>
      </c>
      <c r="L122" s="2">
        <v>3.5739999999999998</v>
      </c>
      <c r="M122" s="2">
        <v>0.193</v>
      </c>
      <c r="N122" s="2">
        <v>0.129</v>
      </c>
      <c r="O122" s="2">
        <v>1.27</v>
      </c>
    </row>
    <row r="123" spans="1:15" s="2" customFormat="1" x14ac:dyDescent="0.35">
      <c r="A123" s="2" t="s">
        <v>116</v>
      </c>
      <c r="B123" s="82">
        <v>43981</v>
      </c>
      <c r="C123" s="2">
        <v>181827</v>
      </c>
      <c r="D123" s="2">
        <v>8336</v>
      </c>
      <c r="E123" s="2">
        <v>7200.5709999999999</v>
      </c>
      <c r="F123" s="2">
        <v>5185</v>
      </c>
      <c r="G123" s="2">
        <v>205</v>
      </c>
      <c r="H123" s="2">
        <v>188.143</v>
      </c>
      <c r="I123" s="2">
        <v>130.49100000000001</v>
      </c>
      <c r="J123" s="2">
        <v>5.9820000000000002</v>
      </c>
      <c r="K123" s="2">
        <v>5.1680000000000001</v>
      </c>
      <c r="L123" s="2">
        <v>3.7210000000000001</v>
      </c>
      <c r="M123" s="2">
        <v>0.14699999999999999</v>
      </c>
      <c r="N123" s="2">
        <v>0.13500000000000001</v>
      </c>
      <c r="O123" s="2">
        <v>1.26</v>
      </c>
    </row>
    <row r="124" spans="1:15" s="2" customFormat="1" x14ac:dyDescent="0.35">
      <c r="A124" s="2" t="s">
        <v>116</v>
      </c>
      <c r="B124" s="82">
        <v>43982</v>
      </c>
      <c r="C124" s="2">
        <v>190609</v>
      </c>
      <c r="D124" s="2">
        <v>8782</v>
      </c>
      <c r="E124" s="2">
        <v>7439</v>
      </c>
      <c r="F124" s="2">
        <v>5408</v>
      </c>
      <c r="G124" s="2">
        <v>223</v>
      </c>
      <c r="H124" s="2">
        <v>197.714</v>
      </c>
      <c r="I124" s="2">
        <v>136.79300000000001</v>
      </c>
      <c r="J124" s="2">
        <v>6.3029999999999999</v>
      </c>
      <c r="K124" s="2">
        <v>5.3390000000000004</v>
      </c>
      <c r="L124" s="2">
        <v>3.8809999999999998</v>
      </c>
      <c r="M124" s="2">
        <v>0.16</v>
      </c>
      <c r="N124" s="2">
        <v>0.14199999999999999</v>
      </c>
      <c r="O124" s="2">
        <v>1.26</v>
      </c>
    </row>
    <row r="125" spans="1:15" s="2" customFormat="1" x14ac:dyDescent="0.35">
      <c r="A125" s="2" t="s">
        <v>116</v>
      </c>
      <c r="B125" s="82">
        <v>43983</v>
      </c>
      <c r="C125" s="2">
        <v>198370</v>
      </c>
      <c r="D125" s="2">
        <v>7761</v>
      </c>
      <c r="E125" s="2">
        <v>7631.4290000000001</v>
      </c>
      <c r="F125" s="2">
        <v>5608</v>
      </c>
      <c r="G125" s="2">
        <v>200</v>
      </c>
      <c r="H125" s="2">
        <v>205.143</v>
      </c>
      <c r="I125" s="2">
        <v>142.363</v>
      </c>
      <c r="J125" s="2">
        <v>5.57</v>
      </c>
      <c r="K125" s="2">
        <v>5.4770000000000003</v>
      </c>
      <c r="L125" s="2">
        <v>4.0250000000000004</v>
      </c>
      <c r="M125" s="2">
        <v>0.14399999999999999</v>
      </c>
      <c r="N125" s="2">
        <v>0.14699999999999999</v>
      </c>
      <c r="O125" s="2">
        <v>1.25</v>
      </c>
    </row>
    <row r="126" spans="1:15" s="2" customFormat="1" x14ac:dyDescent="0.35">
      <c r="A126" s="2" t="s">
        <v>116</v>
      </c>
      <c r="B126" s="82">
        <v>43984</v>
      </c>
      <c r="C126" s="2">
        <v>207191</v>
      </c>
      <c r="D126" s="2">
        <v>8821</v>
      </c>
      <c r="E126" s="2">
        <v>8056.857</v>
      </c>
      <c r="F126" s="2">
        <v>5829</v>
      </c>
      <c r="G126" s="2">
        <v>221</v>
      </c>
      <c r="H126" s="2">
        <v>212.143</v>
      </c>
      <c r="I126" s="2">
        <v>148.69399999999999</v>
      </c>
      <c r="J126" s="2">
        <v>6.3310000000000004</v>
      </c>
      <c r="K126" s="2">
        <v>5.782</v>
      </c>
      <c r="L126" s="2">
        <v>4.1829999999999998</v>
      </c>
      <c r="M126" s="2">
        <v>0.159</v>
      </c>
      <c r="N126" s="2">
        <v>0.152</v>
      </c>
      <c r="O126" s="2">
        <v>1.25</v>
      </c>
    </row>
    <row r="127" spans="1:15" s="2" customFormat="1" x14ac:dyDescent="0.35">
      <c r="A127" s="2" t="s">
        <v>116</v>
      </c>
      <c r="B127" s="82">
        <v>43985</v>
      </c>
      <c r="C127" s="2">
        <v>216824</v>
      </c>
      <c r="D127" s="2">
        <v>9633</v>
      </c>
      <c r="E127" s="2">
        <v>8391.143</v>
      </c>
      <c r="F127" s="2">
        <v>6088</v>
      </c>
      <c r="G127" s="2">
        <v>259</v>
      </c>
      <c r="H127" s="2">
        <v>222</v>
      </c>
      <c r="I127" s="2">
        <v>155.607</v>
      </c>
      <c r="J127" s="2">
        <v>6.9130000000000003</v>
      </c>
      <c r="K127" s="2">
        <v>6.0220000000000002</v>
      </c>
      <c r="L127" s="2">
        <v>4.3689999999999998</v>
      </c>
      <c r="M127" s="2">
        <v>0.186</v>
      </c>
      <c r="N127" s="2">
        <v>0.159</v>
      </c>
      <c r="O127" s="2">
        <v>1.25</v>
      </c>
    </row>
    <row r="128" spans="1:15" s="2" customFormat="1" x14ac:dyDescent="0.35">
      <c r="A128" s="2" t="s">
        <v>116</v>
      </c>
      <c r="B128" s="82">
        <v>43986</v>
      </c>
      <c r="C128" s="2">
        <v>226713</v>
      </c>
      <c r="D128" s="2">
        <v>9889</v>
      </c>
      <c r="E128" s="2">
        <v>8761</v>
      </c>
      <c r="F128" s="2">
        <v>6363</v>
      </c>
      <c r="G128" s="2">
        <v>275</v>
      </c>
      <c r="H128" s="2">
        <v>236</v>
      </c>
      <c r="I128" s="2">
        <v>162.70400000000001</v>
      </c>
      <c r="J128" s="2">
        <v>7.0970000000000004</v>
      </c>
      <c r="K128" s="2">
        <v>6.2869999999999999</v>
      </c>
      <c r="L128" s="2">
        <v>4.5659999999999998</v>
      </c>
      <c r="M128" s="2">
        <v>0.19700000000000001</v>
      </c>
      <c r="N128" s="2">
        <v>0.16900000000000001</v>
      </c>
      <c r="O128" s="2">
        <v>1.24</v>
      </c>
    </row>
    <row r="129" spans="1:15" s="2" customFormat="1" x14ac:dyDescent="0.35">
      <c r="A129" s="2" t="s">
        <v>116</v>
      </c>
      <c r="B129" s="82">
        <v>43987</v>
      </c>
      <c r="C129" s="2">
        <v>236184</v>
      </c>
      <c r="D129" s="2">
        <v>9471</v>
      </c>
      <c r="E129" s="2">
        <v>8956.143</v>
      </c>
      <c r="F129" s="2">
        <v>6649</v>
      </c>
      <c r="G129" s="2">
        <v>286</v>
      </c>
      <c r="H129" s="2">
        <v>238.429</v>
      </c>
      <c r="I129" s="2">
        <v>169.501</v>
      </c>
      <c r="J129" s="2">
        <v>6.7969999999999997</v>
      </c>
      <c r="K129" s="2">
        <v>6.4279999999999999</v>
      </c>
      <c r="L129" s="2">
        <v>4.7720000000000002</v>
      </c>
      <c r="M129" s="2">
        <v>0.20499999999999999</v>
      </c>
      <c r="N129" s="2">
        <v>0.17100000000000001</v>
      </c>
      <c r="O129" s="2">
        <v>1.22</v>
      </c>
    </row>
    <row r="130" spans="1:15" s="2" customFormat="1" x14ac:dyDescent="0.35">
      <c r="A130" s="2" t="s">
        <v>116</v>
      </c>
      <c r="B130" s="82">
        <v>43988</v>
      </c>
      <c r="C130" s="2">
        <v>246622</v>
      </c>
      <c r="D130" s="2">
        <v>10438</v>
      </c>
      <c r="E130" s="2">
        <v>9256.4290000000001</v>
      </c>
      <c r="F130" s="2">
        <v>6946</v>
      </c>
      <c r="G130" s="2">
        <v>297</v>
      </c>
      <c r="H130" s="2">
        <v>251.571</v>
      </c>
      <c r="I130" s="2">
        <v>176.99199999999999</v>
      </c>
      <c r="J130" s="2">
        <v>7.4909999999999997</v>
      </c>
      <c r="K130" s="2">
        <v>6.6429999999999998</v>
      </c>
      <c r="L130" s="2">
        <v>4.9850000000000003</v>
      </c>
      <c r="M130" s="2">
        <v>0.21299999999999999</v>
      </c>
      <c r="N130" s="2">
        <v>0.18099999999999999</v>
      </c>
      <c r="O130" s="2">
        <v>1.21</v>
      </c>
    </row>
    <row r="131" spans="1:15" s="2" customFormat="1" x14ac:dyDescent="0.35">
      <c r="A131" s="2" t="s">
        <v>116</v>
      </c>
      <c r="B131" s="82">
        <v>43989</v>
      </c>
      <c r="C131" s="2">
        <v>257486</v>
      </c>
      <c r="D131" s="2">
        <v>10864</v>
      </c>
      <c r="E131" s="2">
        <v>9553.857</v>
      </c>
      <c r="F131" s="2">
        <v>7207</v>
      </c>
      <c r="G131" s="2">
        <v>261</v>
      </c>
      <c r="H131" s="2">
        <v>257</v>
      </c>
      <c r="I131" s="2">
        <v>184.78899999999999</v>
      </c>
      <c r="J131" s="2">
        <v>7.7969999999999997</v>
      </c>
      <c r="K131" s="2">
        <v>6.8559999999999999</v>
      </c>
      <c r="L131" s="2">
        <v>5.1719999999999997</v>
      </c>
      <c r="M131" s="2">
        <v>0.187</v>
      </c>
      <c r="N131" s="2">
        <v>0.184</v>
      </c>
      <c r="O131" s="2">
        <v>1.2</v>
      </c>
    </row>
    <row r="132" spans="1:15" s="2" customFormat="1" x14ac:dyDescent="0.35">
      <c r="A132" s="2" t="s">
        <v>116</v>
      </c>
      <c r="B132" s="82">
        <v>43990</v>
      </c>
      <c r="C132" s="2">
        <v>265928</v>
      </c>
      <c r="D132" s="2">
        <v>8442</v>
      </c>
      <c r="E132" s="2">
        <v>9651.143</v>
      </c>
      <c r="F132" s="2">
        <v>7473</v>
      </c>
      <c r="G132" s="2">
        <v>266</v>
      </c>
      <c r="H132" s="2">
        <v>266.42899999999997</v>
      </c>
      <c r="I132" s="2">
        <v>190.84700000000001</v>
      </c>
      <c r="J132" s="2">
        <v>6.0590000000000002</v>
      </c>
      <c r="K132" s="2">
        <v>6.9260000000000002</v>
      </c>
      <c r="L132" s="2">
        <v>5.3630000000000004</v>
      </c>
      <c r="M132" s="2">
        <v>0.191</v>
      </c>
      <c r="N132" s="2">
        <v>0.191</v>
      </c>
      <c r="O132" s="2">
        <v>1.18</v>
      </c>
    </row>
    <row r="133" spans="1:15" s="2" customFormat="1" x14ac:dyDescent="0.35">
      <c r="A133" s="2" t="s">
        <v>116</v>
      </c>
      <c r="B133" s="82">
        <v>43991</v>
      </c>
      <c r="C133" s="2">
        <v>276146</v>
      </c>
      <c r="D133" s="2">
        <v>10218</v>
      </c>
      <c r="E133" s="2">
        <v>9850.7139999999999</v>
      </c>
      <c r="F133" s="2">
        <v>7750</v>
      </c>
      <c r="G133" s="2">
        <v>277</v>
      </c>
      <c r="H133" s="2">
        <v>274.42899999999997</v>
      </c>
      <c r="I133" s="2">
        <v>198.18</v>
      </c>
      <c r="J133" s="2">
        <v>7.3330000000000002</v>
      </c>
      <c r="K133" s="2">
        <v>7.07</v>
      </c>
      <c r="L133" s="2">
        <v>5.5620000000000003</v>
      </c>
      <c r="M133" s="2">
        <v>0.19900000000000001</v>
      </c>
      <c r="N133" s="2">
        <v>0.19700000000000001</v>
      </c>
      <c r="O133" s="2">
        <v>1.18</v>
      </c>
    </row>
    <row r="134" spans="1:15" s="2" customFormat="1" x14ac:dyDescent="0.35">
      <c r="A134" s="2" t="s">
        <v>116</v>
      </c>
      <c r="B134" s="82">
        <v>43992</v>
      </c>
      <c r="C134" s="2">
        <v>286605</v>
      </c>
      <c r="D134" s="2">
        <v>10459</v>
      </c>
      <c r="E134" s="2">
        <v>9968.7139999999999</v>
      </c>
      <c r="F134" s="2">
        <v>8102</v>
      </c>
      <c r="G134" s="2">
        <v>352</v>
      </c>
      <c r="H134" s="2">
        <v>287.714</v>
      </c>
      <c r="I134" s="2">
        <v>205.68600000000001</v>
      </c>
      <c r="J134" s="2">
        <v>7.5060000000000002</v>
      </c>
      <c r="K134" s="2">
        <v>7.1539999999999999</v>
      </c>
      <c r="L134" s="2">
        <v>5.8150000000000004</v>
      </c>
      <c r="M134" s="2">
        <v>0.253</v>
      </c>
      <c r="N134" s="2">
        <v>0.20599999999999999</v>
      </c>
      <c r="O134" s="2">
        <v>1.17</v>
      </c>
    </row>
    <row r="135" spans="1:15" s="2" customFormat="1" x14ac:dyDescent="0.35">
      <c r="A135" s="2" t="s">
        <v>116</v>
      </c>
      <c r="B135" s="82">
        <v>43993</v>
      </c>
      <c r="C135" s="2">
        <v>297535</v>
      </c>
      <c r="D135" s="2">
        <v>10930</v>
      </c>
      <c r="E135" s="2">
        <v>10117.429</v>
      </c>
      <c r="F135" s="2">
        <v>8498</v>
      </c>
      <c r="G135" s="2">
        <v>396</v>
      </c>
      <c r="H135" s="2">
        <v>305</v>
      </c>
      <c r="I135" s="2">
        <v>213.53</v>
      </c>
      <c r="J135" s="2">
        <v>7.8440000000000003</v>
      </c>
      <c r="K135" s="2">
        <v>7.2610000000000001</v>
      </c>
      <c r="L135" s="2">
        <v>6.0990000000000002</v>
      </c>
      <c r="M135" s="2">
        <v>0.28399999999999997</v>
      </c>
      <c r="N135" s="2">
        <v>0.219</v>
      </c>
      <c r="O135" s="2">
        <v>1.17</v>
      </c>
    </row>
    <row r="136" spans="1:15" s="2" customFormat="1" x14ac:dyDescent="0.35">
      <c r="A136" s="2" t="s">
        <v>116</v>
      </c>
      <c r="B136" s="82">
        <v>43994</v>
      </c>
      <c r="C136" s="2">
        <v>308993</v>
      </c>
      <c r="D136" s="2">
        <v>11458</v>
      </c>
      <c r="E136" s="2">
        <v>10401.286</v>
      </c>
      <c r="F136" s="2">
        <v>8884</v>
      </c>
      <c r="G136" s="2">
        <v>386</v>
      </c>
      <c r="H136" s="2">
        <v>319.286</v>
      </c>
      <c r="I136" s="2">
        <v>221.75299999999999</v>
      </c>
      <c r="J136" s="2">
        <v>8.2230000000000008</v>
      </c>
      <c r="K136" s="2">
        <v>7.4649999999999999</v>
      </c>
      <c r="L136" s="2">
        <v>6.3760000000000003</v>
      </c>
      <c r="M136" s="2">
        <v>0.27700000000000002</v>
      </c>
      <c r="N136" s="2">
        <v>0.22900000000000001</v>
      </c>
      <c r="O136" s="2">
        <v>1.17</v>
      </c>
    </row>
    <row r="137" spans="1:15" s="2" customFormat="1" x14ac:dyDescent="0.35">
      <c r="A137" s="2" t="s">
        <v>116</v>
      </c>
      <c r="B137" s="82">
        <v>43995</v>
      </c>
      <c r="C137" s="2">
        <v>320922</v>
      </c>
      <c r="D137" s="2">
        <v>11929</v>
      </c>
      <c r="E137" s="2">
        <v>10614.286</v>
      </c>
      <c r="F137" s="2">
        <v>9195</v>
      </c>
      <c r="G137" s="2">
        <v>311</v>
      </c>
      <c r="H137" s="2">
        <v>321.286</v>
      </c>
      <c r="I137" s="2">
        <v>230.31399999999999</v>
      </c>
      <c r="J137" s="2">
        <v>8.5609999999999999</v>
      </c>
      <c r="K137" s="2">
        <v>7.617</v>
      </c>
      <c r="L137" s="2">
        <v>6.5990000000000002</v>
      </c>
      <c r="M137" s="2">
        <v>0.223</v>
      </c>
      <c r="N137" s="2">
        <v>0.23100000000000001</v>
      </c>
      <c r="O137" s="2">
        <v>1.17</v>
      </c>
    </row>
    <row r="138" spans="1:15" s="2" customFormat="1" x14ac:dyDescent="0.35">
      <c r="A138" s="2" t="s">
        <v>116</v>
      </c>
      <c r="B138" s="82">
        <v>43996</v>
      </c>
      <c r="C138" s="2">
        <v>332424</v>
      </c>
      <c r="D138" s="2">
        <v>11502</v>
      </c>
      <c r="E138" s="2">
        <v>10705.429</v>
      </c>
      <c r="F138" s="2">
        <v>9520</v>
      </c>
      <c r="G138" s="2">
        <v>325</v>
      </c>
      <c r="H138" s="2">
        <v>330.42899999999997</v>
      </c>
      <c r="I138" s="2">
        <v>238.56899999999999</v>
      </c>
      <c r="J138" s="2">
        <v>8.2550000000000008</v>
      </c>
      <c r="K138" s="2">
        <v>7.6829999999999998</v>
      </c>
      <c r="L138" s="2">
        <v>6.8319999999999999</v>
      </c>
      <c r="M138" s="2">
        <v>0.23300000000000001</v>
      </c>
      <c r="N138" s="2">
        <v>0.23699999999999999</v>
      </c>
      <c r="O138" s="2">
        <v>1.17</v>
      </c>
    </row>
    <row r="139" spans="1:15" s="2" customFormat="1" x14ac:dyDescent="0.35">
      <c r="A139" s="2" t="s">
        <v>116</v>
      </c>
      <c r="B139" s="82">
        <v>43997</v>
      </c>
      <c r="C139" s="2">
        <v>343091</v>
      </c>
      <c r="D139" s="2">
        <v>10667</v>
      </c>
      <c r="E139" s="2">
        <v>11023.286</v>
      </c>
      <c r="F139" s="2">
        <v>9900</v>
      </c>
      <c r="G139" s="2">
        <v>380</v>
      </c>
      <c r="H139" s="2">
        <v>346.714</v>
      </c>
      <c r="I139" s="2">
        <v>246.22399999999999</v>
      </c>
      <c r="J139" s="2">
        <v>7.6550000000000002</v>
      </c>
      <c r="K139" s="2">
        <v>7.9109999999999996</v>
      </c>
      <c r="L139" s="2">
        <v>7.1050000000000004</v>
      </c>
      <c r="M139" s="2">
        <v>0.27300000000000002</v>
      </c>
      <c r="N139" s="2">
        <v>0.249</v>
      </c>
      <c r="O139" s="2">
        <v>1.17</v>
      </c>
    </row>
    <row r="140" spans="1:15" s="2" customFormat="1" x14ac:dyDescent="0.35">
      <c r="A140" s="2" t="s">
        <v>116</v>
      </c>
      <c r="B140" s="82">
        <v>43998</v>
      </c>
      <c r="C140" s="2">
        <v>354065</v>
      </c>
      <c r="D140" s="2">
        <v>10974</v>
      </c>
      <c r="E140" s="2">
        <v>11131.286</v>
      </c>
      <c r="F140" s="2">
        <v>11903</v>
      </c>
      <c r="G140" s="2">
        <v>2003</v>
      </c>
      <c r="H140" s="2">
        <v>593.28599999999994</v>
      </c>
      <c r="I140" s="2">
        <v>254.1</v>
      </c>
      <c r="J140" s="2">
        <v>7.8760000000000003</v>
      </c>
      <c r="K140" s="2">
        <v>7.9889999999999999</v>
      </c>
      <c r="L140" s="2">
        <v>8.5419999999999998</v>
      </c>
      <c r="M140" s="2">
        <v>1.4370000000000001</v>
      </c>
      <c r="N140" s="2">
        <v>0.42599999999999999</v>
      </c>
      <c r="O140" s="2">
        <v>1.18</v>
      </c>
    </row>
    <row r="141" spans="1:15" s="2" customFormat="1" x14ac:dyDescent="0.35">
      <c r="A141" s="2" t="s">
        <v>116</v>
      </c>
      <c r="B141" s="82">
        <v>43999</v>
      </c>
      <c r="C141" s="2">
        <v>366946</v>
      </c>
      <c r="D141" s="2">
        <v>12881</v>
      </c>
      <c r="E141" s="2">
        <v>11477.286</v>
      </c>
      <c r="F141" s="2">
        <v>12237</v>
      </c>
      <c r="G141" s="2">
        <v>334</v>
      </c>
      <c r="H141" s="2">
        <v>590.71400000000006</v>
      </c>
      <c r="I141" s="2">
        <v>263.34399999999999</v>
      </c>
      <c r="J141" s="2">
        <v>9.2439999999999998</v>
      </c>
      <c r="K141" s="2">
        <v>8.2370000000000001</v>
      </c>
      <c r="L141" s="2">
        <v>8.782</v>
      </c>
      <c r="M141" s="2">
        <v>0.24</v>
      </c>
      <c r="N141" s="2">
        <v>0.42399999999999999</v>
      </c>
      <c r="O141" s="2">
        <v>1.2</v>
      </c>
    </row>
    <row r="142" spans="1:15" s="2" customFormat="1" x14ac:dyDescent="0.35">
      <c r="A142" s="2" t="s">
        <v>116</v>
      </c>
      <c r="B142" s="82">
        <v>44000</v>
      </c>
      <c r="C142" s="2">
        <v>380532</v>
      </c>
      <c r="D142" s="2">
        <v>13586</v>
      </c>
      <c r="E142" s="2">
        <v>11856.714</v>
      </c>
      <c r="F142" s="2">
        <v>12573</v>
      </c>
      <c r="G142" s="2">
        <v>336</v>
      </c>
      <c r="H142" s="2">
        <v>582.14300000000003</v>
      </c>
      <c r="I142" s="2">
        <v>273.09399999999999</v>
      </c>
      <c r="J142" s="2">
        <v>9.75</v>
      </c>
      <c r="K142" s="2">
        <v>8.5090000000000003</v>
      </c>
      <c r="L142" s="2">
        <v>9.0229999999999997</v>
      </c>
      <c r="M142" s="2">
        <v>0.24099999999999999</v>
      </c>
      <c r="N142" s="2">
        <v>0.41799999999999998</v>
      </c>
      <c r="O142" s="2">
        <v>1.22</v>
      </c>
    </row>
    <row r="143" spans="1:15" s="2" customFormat="1" x14ac:dyDescent="0.35">
      <c r="A143" s="2" t="s">
        <v>116</v>
      </c>
      <c r="B143" s="82">
        <v>44001</v>
      </c>
      <c r="C143" s="2">
        <v>395048</v>
      </c>
      <c r="D143" s="2">
        <v>14516</v>
      </c>
      <c r="E143" s="2">
        <v>12293.571</v>
      </c>
      <c r="F143" s="2">
        <v>12948</v>
      </c>
      <c r="G143" s="2">
        <v>375</v>
      </c>
      <c r="H143" s="2">
        <v>580.57100000000003</v>
      </c>
      <c r="I143" s="2">
        <v>283.512</v>
      </c>
      <c r="J143" s="2">
        <v>10.417999999999999</v>
      </c>
      <c r="K143" s="2">
        <v>8.8230000000000004</v>
      </c>
      <c r="L143" s="2">
        <v>9.2919999999999998</v>
      </c>
      <c r="M143" s="2">
        <v>0.26900000000000002</v>
      </c>
      <c r="N143" s="2">
        <v>0.41699999999999998</v>
      </c>
      <c r="O143" s="2">
        <v>1.23</v>
      </c>
    </row>
    <row r="144" spans="1:15" s="2" customFormat="1" x14ac:dyDescent="0.35">
      <c r="A144" s="2" t="s">
        <v>116</v>
      </c>
      <c r="B144" s="82">
        <v>44002</v>
      </c>
      <c r="C144" s="2">
        <v>410451</v>
      </c>
      <c r="D144" s="2">
        <v>15403</v>
      </c>
      <c r="E144" s="2">
        <v>12789.857</v>
      </c>
      <c r="F144" s="2">
        <v>13254</v>
      </c>
      <c r="G144" s="2">
        <v>306</v>
      </c>
      <c r="H144" s="2">
        <v>579.85699999999997</v>
      </c>
      <c r="I144" s="2">
        <v>294.56599999999997</v>
      </c>
      <c r="J144" s="2">
        <v>11.054</v>
      </c>
      <c r="K144" s="2">
        <v>9.1790000000000003</v>
      </c>
      <c r="L144" s="2">
        <v>9.5120000000000005</v>
      </c>
      <c r="M144" s="2">
        <v>0.22</v>
      </c>
      <c r="N144" s="2">
        <v>0.41599999999999998</v>
      </c>
      <c r="O144" s="2">
        <v>1.24</v>
      </c>
    </row>
    <row r="145" spans="1:15" s="2" customFormat="1" x14ac:dyDescent="0.35">
      <c r="A145" s="2" t="s">
        <v>116</v>
      </c>
      <c r="B145" s="82">
        <v>44003</v>
      </c>
      <c r="C145" s="2">
        <v>425282</v>
      </c>
      <c r="D145" s="2">
        <v>14831</v>
      </c>
      <c r="E145" s="2">
        <v>13265.429</v>
      </c>
      <c r="F145" s="2">
        <v>13699</v>
      </c>
      <c r="G145" s="2">
        <v>445</v>
      </c>
      <c r="H145" s="2">
        <v>597</v>
      </c>
      <c r="I145" s="2">
        <v>305.20999999999998</v>
      </c>
      <c r="J145" s="2">
        <v>10.644</v>
      </c>
      <c r="K145" s="2">
        <v>9.52</v>
      </c>
      <c r="L145" s="2">
        <v>9.8309999999999995</v>
      </c>
      <c r="M145" s="2">
        <v>0.31900000000000001</v>
      </c>
      <c r="N145" s="2">
        <v>0.42799999999999999</v>
      </c>
      <c r="O145" s="2">
        <v>1.24</v>
      </c>
    </row>
    <row r="146" spans="1:15" s="2" customFormat="1" x14ac:dyDescent="0.35">
      <c r="A146" s="2" t="s">
        <v>116</v>
      </c>
      <c r="B146" s="82">
        <v>44004</v>
      </c>
      <c r="C146" s="2">
        <v>440215</v>
      </c>
      <c r="D146" s="2">
        <v>14933</v>
      </c>
      <c r="E146" s="2">
        <v>13874.857</v>
      </c>
      <c r="F146" s="2">
        <v>14011</v>
      </c>
      <c r="G146" s="2">
        <v>312</v>
      </c>
      <c r="H146" s="2">
        <v>587.28599999999994</v>
      </c>
      <c r="I146" s="2">
        <v>315.92700000000002</v>
      </c>
      <c r="J146" s="2">
        <v>10.717000000000001</v>
      </c>
      <c r="K146" s="2">
        <v>9.9570000000000007</v>
      </c>
      <c r="L146" s="2">
        <v>10.055</v>
      </c>
      <c r="M146" s="2">
        <v>0.224</v>
      </c>
      <c r="N146" s="2">
        <v>0.42099999999999999</v>
      </c>
      <c r="O146" s="2">
        <v>1.25</v>
      </c>
    </row>
    <row r="147" spans="1:15" s="2" customFormat="1" x14ac:dyDescent="0.35">
      <c r="A147" s="2" t="s">
        <v>116</v>
      </c>
      <c r="B147" s="82">
        <v>44005</v>
      </c>
      <c r="C147" s="2">
        <v>456183</v>
      </c>
      <c r="D147" s="2">
        <v>15968</v>
      </c>
      <c r="E147" s="2">
        <v>14588.286</v>
      </c>
      <c r="F147" s="2">
        <v>14476</v>
      </c>
      <c r="G147" s="2">
        <v>465</v>
      </c>
      <c r="H147" s="2">
        <v>367.57100000000003</v>
      </c>
      <c r="I147" s="2">
        <v>327.38600000000002</v>
      </c>
      <c r="J147" s="2">
        <v>11.46</v>
      </c>
      <c r="K147" s="2">
        <v>10.468999999999999</v>
      </c>
      <c r="L147" s="2">
        <v>10.388999999999999</v>
      </c>
      <c r="M147" s="2">
        <v>0.33400000000000002</v>
      </c>
      <c r="N147" s="2">
        <v>0.26400000000000001</v>
      </c>
      <c r="O147" s="2">
        <v>1.25</v>
      </c>
    </row>
    <row r="148" spans="1:15" s="2" customFormat="1" x14ac:dyDescent="0.35">
      <c r="A148" s="2" t="s">
        <v>116</v>
      </c>
      <c r="B148" s="82">
        <v>44006</v>
      </c>
      <c r="C148" s="2">
        <v>473105</v>
      </c>
      <c r="D148" s="2">
        <v>16922</v>
      </c>
      <c r="E148" s="2">
        <v>15165.571</v>
      </c>
      <c r="F148" s="2">
        <v>14894</v>
      </c>
      <c r="G148" s="2">
        <v>418</v>
      </c>
      <c r="H148" s="2">
        <v>379.57100000000003</v>
      </c>
      <c r="I148" s="2">
        <v>339.53100000000001</v>
      </c>
      <c r="J148" s="2">
        <v>12.144</v>
      </c>
      <c r="K148" s="2">
        <v>10.884</v>
      </c>
      <c r="L148" s="2">
        <v>10.689</v>
      </c>
      <c r="M148" s="2">
        <v>0.3</v>
      </c>
      <c r="N148" s="2">
        <v>0.27200000000000002</v>
      </c>
      <c r="O148" s="2">
        <v>1.25</v>
      </c>
    </row>
    <row r="149" spans="1:15" s="2" customFormat="1" x14ac:dyDescent="0.35">
      <c r="A149" s="2" t="s">
        <v>116</v>
      </c>
      <c r="B149" s="82">
        <v>44007</v>
      </c>
      <c r="C149" s="2">
        <v>490401</v>
      </c>
      <c r="D149" s="2">
        <v>17296</v>
      </c>
      <c r="E149" s="2">
        <v>15695.571</v>
      </c>
      <c r="F149" s="2">
        <v>15301</v>
      </c>
      <c r="G149" s="2">
        <v>407</v>
      </c>
      <c r="H149" s="2">
        <v>389.714</v>
      </c>
      <c r="I149" s="2">
        <v>351.94299999999998</v>
      </c>
      <c r="J149" s="2">
        <v>12.413</v>
      </c>
      <c r="K149" s="2">
        <v>11.263999999999999</v>
      </c>
      <c r="L149" s="2">
        <v>10.981</v>
      </c>
      <c r="M149" s="2">
        <v>0.29199999999999998</v>
      </c>
      <c r="N149" s="2">
        <v>0.28000000000000003</v>
      </c>
      <c r="O149" s="2">
        <v>1.24</v>
      </c>
    </row>
    <row r="150" spans="1:15" s="2" customFormat="1" x14ac:dyDescent="0.35">
      <c r="A150" s="2" t="s">
        <v>116</v>
      </c>
      <c r="B150" s="82">
        <v>44008</v>
      </c>
      <c r="C150" s="2">
        <v>508953</v>
      </c>
      <c r="D150" s="2">
        <v>18552</v>
      </c>
      <c r="E150" s="2">
        <v>16272.143</v>
      </c>
      <c r="F150" s="2">
        <v>15685</v>
      </c>
      <c r="G150" s="2">
        <v>384</v>
      </c>
      <c r="H150" s="2">
        <v>391</v>
      </c>
      <c r="I150" s="2">
        <v>365.25700000000001</v>
      </c>
      <c r="J150" s="2">
        <v>13.314</v>
      </c>
      <c r="K150" s="2">
        <v>11.678000000000001</v>
      </c>
      <c r="L150" s="2">
        <v>11.257</v>
      </c>
      <c r="M150" s="2">
        <v>0.27600000000000002</v>
      </c>
      <c r="N150" s="2">
        <v>0.28100000000000003</v>
      </c>
      <c r="O150" s="2">
        <v>1.24</v>
      </c>
    </row>
    <row r="151" spans="1:15" s="2" customFormat="1" x14ac:dyDescent="0.35">
      <c r="A151" s="2" t="s">
        <v>116</v>
      </c>
      <c r="B151" s="82">
        <v>44009</v>
      </c>
      <c r="C151" s="2">
        <v>528859</v>
      </c>
      <c r="D151" s="2">
        <v>19906</v>
      </c>
      <c r="E151" s="2">
        <v>16915.429</v>
      </c>
      <c r="F151" s="2">
        <v>16095</v>
      </c>
      <c r="G151" s="2">
        <v>410</v>
      </c>
      <c r="H151" s="2">
        <v>405.85700000000003</v>
      </c>
      <c r="I151" s="2">
        <v>379.54300000000001</v>
      </c>
      <c r="J151" s="2">
        <v>14.286</v>
      </c>
      <c r="K151" s="2">
        <v>12.14</v>
      </c>
      <c r="L151" s="2">
        <v>11.551</v>
      </c>
      <c r="M151" s="2">
        <v>0.29399999999999998</v>
      </c>
      <c r="N151" s="2">
        <v>0.29099999999999998</v>
      </c>
      <c r="O151" s="2">
        <v>1.24</v>
      </c>
    </row>
    <row r="152" spans="1:15" s="2" customFormat="1" x14ac:dyDescent="0.35">
      <c r="A152" s="2" t="s">
        <v>116</v>
      </c>
      <c r="B152" s="82">
        <v>44010</v>
      </c>
      <c r="C152" s="2">
        <v>548318</v>
      </c>
      <c r="D152" s="2">
        <v>19459</v>
      </c>
      <c r="E152" s="2">
        <v>17576.571</v>
      </c>
      <c r="F152" s="2">
        <v>16475</v>
      </c>
      <c r="G152" s="2">
        <v>380</v>
      </c>
      <c r="H152" s="2">
        <v>396.57100000000003</v>
      </c>
      <c r="I152" s="2">
        <v>393.50799999999998</v>
      </c>
      <c r="J152" s="2">
        <v>13.965</v>
      </c>
      <c r="K152" s="2">
        <v>12.614000000000001</v>
      </c>
      <c r="L152" s="2">
        <v>11.824</v>
      </c>
      <c r="M152" s="2">
        <v>0.27300000000000002</v>
      </c>
      <c r="N152" s="2">
        <v>0.28499999999999998</v>
      </c>
      <c r="O152" s="2">
        <v>1.23</v>
      </c>
    </row>
    <row r="153" spans="1:15" s="2" customFormat="1" x14ac:dyDescent="0.35">
      <c r="A153" s="2" t="s">
        <v>116</v>
      </c>
      <c r="B153" s="82">
        <v>44011</v>
      </c>
      <c r="C153" s="2">
        <v>566840</v>
      </c>
      <c r="D153" s="2">
        <v>18522</v>
      </c>
      <c r="E153" s="2">
        <v>18089.286</v>
      </c>
      <c r="F153" s="2">
        <v>16893</v>
      </c>
      <c r="G153" s="2">
        <v>418</v>
      </c>
      <c r="H153" s="2">
        <v>411.714</v>
      </c>
      <c r="I153" s="2">
        <v>406.80099999999999</v>
      </c>
      <c r="J153" s="2">
        <v>13.292999999999999</v>
      </c>
      <c r="K153" s="2">
        <v>12.981999999999999</v>
      </c>
      <c r="L153" s="2">
        <v>12.124000000000001</v>
      </c>
      <c r="M153" s="2">
        <v>0.3</v>
      </c>
      <c r="N153" s="2">
        <v>0.29499999999999998</v>
      </c>
      <c r="O153" s="2">
        <v>1.22</v>
      </c>
    </row>
    <row r="154" spans="1:15" s="2" customFormat="1" x14ac:dyDescent="0.35">
      <c r="A154" s="2" t="s">
        <v>116</v>
      </c>
      <c r="B154" s="82">
        <v>44012</v>
      </c>
      <c r="C154" s="2">
        <v>585481</v>
      </c>
      <c r="D154" s="2">
        <v>18641</v>
      </c>
      <c r="E154" s="2">
        <v>18471.143</v>
      </c>
      <c r="F154" s="2">
        <v>17400</v>
      </c>
      <c r="G154" s="2">
        <v>507</v>
      </c>
      <c r="H154" s="2">
        <v>417.714</v>
      </c>
      <c r="I154" s="2">
        <v>420.17899999999997</v>
      </c>
      <c r="J154" s="2">
        <v>13.378</v>
      </c>
      <c r="K154" s="2">
        <v>13.256</v>
      </c>
      <c r="L154" s="2">
        <v>12.487</v>
      </c>
      <c r="M154" s="2">
        <v>0.36399999999999999</v>
      </c>
      <c r="N154" s="2">
        <v>0.3</v>
      </c>
      <c r="O154" s="2">
        <v>1.21</v>
      </c>
    </row>
    <row r="155" spans="1:15" s="2" customFormat="1" x14ac:dyDescent="0.35">
      <c r="A155" s="2" t="s">
        <v>116</v>
      </c>
      <c r="B155" s="82">
        <v>44013</v>
      </c>
      <c r="C155" s="2">
        <v>604641</v>
      </c>
      <c r="D155" s="2">
        <v>19160</v>
      </c>
      <c r="E155" s="2">
        <v>18790.857</v>
      </c>
      <c r="F155" s="2">
        <v>17834</v>
      </c>
      <c r="G155" s="2">
        <v>434</v>
      </c>
      <c r="H155" s="2">
        <v>420</v>
      </c>
      <c r="I155" s="2">
        <v>433.92899999999997</v>
      </c>
      <c r="J155" s="2">
        <v>13.75</v>
      </c>
      <c r="K155" s="2">
        <v>13.486000000000001</v>
      </c>
      <c r="L155" s="2">
        <v>12.798999999999999</v>
      </c>
      <c r="M155" s="2">
        <v>0.311</v>
      </c>
      <c r="N155" s="2">
        <v>0.30099999999999999</v>
      </c>
      <c r="O155" s="2">
        <v>1.2</v>
      </c>
    </row>
    <row r="156" spans="1:15" s="2" customFormat="1" x14ac:dyDescent="0.35">
      <c r="A156" s="2" t="s">
        <v>116</v>
      </c>
      <c r="B156" s="82">
        <v>44014</v>
      </c>
      <c r="C156" s="2">
        <v>625544</v>
      </c>
      <c r="D156" s="2">
        <v>20903</v>
      </c>
      <c r="E156" s="2">
        <v>19306.143</v>
      </c>
      <c r="F156" s="2">
        <v>18213</v>
      </c>
      <c r="G156" s="2">
        <v>379</v>
      </c>
      <c r="H156" s="2">
        <v>416</v>
      </c>
      <c r="I156" s="2">
        <v>448.93099999999998</v>
      </c>
      <c r="J156" s="2">
        <v>15.000999999999999</v>
      </c>
      <c r="K156" s="2">
        <v>13.855</v>
      </c>
      <c r="L156" s="2">
        <v>13.071</v>
      </c>
      <c r="M156" s="2">
        <v>0.27200000000000002</v>
      </c>
      <c r="N156" s="2">
        <v>0.29899999999999999</v>
      </c>
      <c r="O156" s="2">
        <v>1.21</v>
      </c>
    </row>
    <row r="157" spans="1:15" s="2" customFormat="1" x14ac:dyDescent="0.35">
      <c r="A157" s="2" t="s">
        <v>116</v>
      </c>
      <c r="B157" s="82">
        <v>44015</v>
      </c>
      <c r="C157" s="2">
        <v>648315</v>
      </c>
      <c r="D157" s="2">
        <v>22771</v>
      </c>
      <c r="E157" s="2">
        <v>19908.857</v>
      </c>
      <c r="F157" s="2">
        <v>18655</v>
      </c>
      <c r="G157" s="2">
        <v>442</v>
      </c>
      <c r="H157" s="2">
        <v>424.286</v>
      </c>
      <c r="I157" s="2">
        <v>465.27300000000002</v>
      </c>
      <c r="J157" s="2">
        <v>16.341999999999999</v>
      </c>
      <c r="K157" s="2">
        <v>14.288</v>
      </c>
      <c r="L157" s="2">
        <v>13.388</v>
      </c>
      <c r="M157" s="2">
        <v>0.317</v>
      </c>
      <c r="N157" s="2">
        <v>0.30399999999999999</v>
      </c>
      <c r="O157" s="2">
        <v>1.22</v>
      </c>
    </row>
    <row r="158" spans="1:15" s="2" customFormat="1" x14ac:dyDescent="0.35">
      <c r="A158" s="2" t="s">
        <v>116</v>
      </c>
      <c r="B158" s="82">
        <v>44016</v>
      </c>
      <c r="C158" s="2">
        <v>673165</v>
      </c>
      <c r="D158" s="2">
        <v>24850</v>
      </c>
      <c r="E158" s="2">
        <v>20615.143</v>
      </c>
      <c r="F158" s="2">
        <v>19268</v>
      </c>
      <c r="G158" s="2">
        <v>613</v>
      </c>
      <c r="H158" s="2">
        <v>453.286</v>
      </c>
      <c r="I158" s="2">
        <v>483.10700000000003</v>
      </c>
      <c r="J158" s="2">
        <v>17.834</v>
      </c>
      <c r="K158" s="2">
        <v>14.795</v>
      </c>
      <c r="L158" s="2">
        <v>13.827999999999999</v>
      </c>
      <c r="M158" s="2">
        <v>0.44</v>
      </c>
      <c r="N158" s="2">
        <v>0.32500000000000001</v>
      </c>
      <c r="O158" s="2">
        <v>1.23</v>
      </c>
    </row>
    <row r="159" spans="1:15" s="2" customFormat="1" x14ac:dyDescent="0.35">
      <c r="A159" s="2" t="s">
        <v>116</v>
      </c>
      <c r="B159" s="82">
        <v>44017</v>
      </c>
      <c r="C159" s="2">
        <v>697413</v>
      </c>
      <c r="D159" s="2">
        <v>24248</v>
      </c>
      <c r="E159" s="2">
        <v>21299.286</v>
      </c>
      <c r="F159" s="2">
        <v>19693</v>
      </c>
      <c r="G159" s="2">
        <v>425</v>
      </c>
      <c r="H159" s="2">
        <v>459.714</v>
      </c>
      <c r="I159" s="2">
        <v>500.50799999999998</v>
      </c>
      <c r="J159" s="2">
        <v>17.402000000000001</v>
      </c>
      <c r="K159" s="2">
        <v>15.286</v>
      </c>
      <c r="L159" s="2">
        <v>14.132999999999999</v>
      </c>
      <c r="M159" s="2">
        <v>0.30499999999999999</v>
      </c>
      <c r="N159" s="2">
        <v>0.33</v>
      </c>
      <c r="O159" s="2">
        <v>1.22</v>
      </c>
    </row>
    <row r="160" spans="1:15" s="2" customFormat="1" x14ac:dyDescent="0.35">
      <c r="A160" s="2" t="s">
        <v>116</v>
      </c>
      <c r="B160" s="82">
        <v>44018</v>
      </c>
      <c r="C160" s="2">
        <v>719664</v>
      </c>
      <c r="D160" s="2">
        <v>22251</v>
      </c>
      <c r="E160" s="2">
        <v>21832</v>
      </c>
      <c r="F160" s="2">
        <v>20159</v>
      </c>
      <c r="G160" s="2">
        <v>466</v>
      </c>
      <c r="H160" s="2">
        <v>466.57100000000003</v>
      </c>
      <c r="I160" s="2">
        <v>516.47699999999998</v>
      </c>
      <c r="J160" s="2">
        <v>15.968999999999999</v>
      </c>
      <c r="K160" s="2">
        <v>15.667999999999999</v>
      </c>
      <c r="L160" s="2">
        <v>14.467000000000001</v>
      </c>
      <c r="M160" s="2">
        <v>0.33400000000000002</v>
      </c>
      <c r="N160" s="2">
        <v>0.33500000000000002</v>
      </c>
      <c r="O160" s="2">
        <v>1.21</v>
      </c>
    </row>
    <row r="161" spans="1:15" s="2" customFormat="1" x14ac:dyDescent="0.35">
      <c r="A161" s="2" t="s">
        <v>116</v>
      </c>
      <c r="B161" s="82">
        <v>44019</v>
      </c>
      <c r="C161" s="2">
        <v>742417</v>
      </c>
      <c r="D161" s="2">
        <v>22753</v>
      </c>
      <c r="E161" s="2">
        <v>22419.429</v>
      </c>
      <c r="F161" s="2">
        <v>20642</v>
      </c>
      <c r="G161" s="2">
        <v>483</v>
      </c>
      <c r="H161" s="2">
        <v>463.14299999999997</v>
      </c>
      <c r="I161" s="2">
        <v>532.80600000000004</v>
      </c>
      <c r="J161" s="2">
        <v>16.329000000000001</v>
      </c>
      <c r="K161" s="2">
        <v>16.09</v>
      </c>
      <c r="L161" s="2">
        <v>14.814</v>
      </c>
      <c r="M161" s="2">
        <v>0.34699999999999998</v>
      </c>
      <c r="N161" s="2">
        <v>0.33200000000000002</v>
      </c>
      <c r="O161" s="2">
        <v>1.21</v>
      </c>
    </row>
    <row r="162" spans="1:15" s="2" customFormat="1" x14ac:dyDescent="0.35">
      <c r="A162" s="2" t="s">
        <v>116</v>
      </c>
      <c r="B162" s="82">
        <v>44020</v>
      </c>
      <c r="C162" s="2">
        <v>767296</v>
      </c>
      <c r="D162" s="2">
        <v>24879</v>
      </c>
      <c r="E162" s="2">
        <v>23236.429</v>
      </c>
      <c r="F162" s="2">
        <v>21129</v>
      </c>
      <c r="G162" s="2">
        <v>487</v>
      </c>
      <c r="H162" s="2">
        <v>470.714</v>
      </c>
      <c r="I162" s="2">
        <v>550.66099999999994</v>
      </c>
      <c r="J162" s="2">
        <v>17.855</v>
      </c>
      <c r="K162" s="2">
        <v>16.675999999999998</v>
      </c>
      <c r="L162" s="2">
        <v>15.164</v>
      </c>
      <c r="M162" s="2">
        <v>0.35</v>
      </c>
      <c r="N162" s="2">
        <v>0.33800000000000002</v>
      </c>
      <c r="O162" s="2">
        <v>1.21</v>
      </c>
    </row>
    <row r="163" spans="1:15" s="2" customFormat="1" x14ac:dyDescent="0.35">
      <c r="A163" s="2" t="s">
        <v>116</v>
      </c>
      <c r="B163" s="82">
        <v>44021</v>
      </c>
      <c r="C163" s="2">
        <v>793802</v>
      </c>
      <c r="D163" s="2">
        <v>26506</v>
      </c>
      <c r="E163" s="2">
        <v>24036.857</v>
      </c>
      <c r="F163" s="2">
        <v>21604</v>
      </c>
      <c r="G163" s="2">
        <v>475</v>
      </c>
      <c r="H163" s="2">
        <v>484.42899999999997</v>
      </c>
      <c r="I163" s="2">
        <v>569.68299999999999</v>
      </c>
      <c r="J163" s="2">
        <v>19.021999999999998</v>
      </c>
      <c r="K163" s="2">
        <v>17.25</v>
      </c>
      <c r="L163" s="2">
        <v>15.504</v>
      </c>
      <c r="M163" s="2">
        <v>0.34100000000000003</v>
      </c>
      <c r="N163" s="2">
        <v>0.34799999999999998</v>
      </c>
      <c r="O163" s="2">
        <v>1.21</v>
      </c>
    </row>
    <row r="164" spans="1:15" s="2" customFormat="1" x14ac:dyDescent="0.35">
      <c r="A164" s="2" t="s">
        <v>116</v>
      </c>
      <c r="B164" s="82">
        <v>44022</v>
      </c>
      <c r="C164" s="2">
        <v>820916</v>
      </c>
      <c r="D164" s="2">
        <v>27114</v>
      </c>
      <c r="E164" s="2">
        <v>24657.286</v>
      </c>
      <c r="F164" s="2">
        <v>22123</v>
      </c>
      <c r="G164" s="2">
        <v>519</v>
      </c>
      <c r="H164" s="2">
        <v>495.42899999999997</v>
      </c>
      <c r="I164" s="2">
        <v>589.14200000000005</v>
      </c>
      <c r="J164" s="2">
        <v>19.459</v>
      </c>
      <c r="K164" s="2">
        <v>17.696000000000002</v>
      </c>
      <c r="L164" s="2">
        <v>15.877000000000001</v>
      </c>
      <c r="M164" s="2">
        <v>0.372</v>
      </c>
      <c r="N164" s="2">
        <v>0.35599999999999998</v>
      </c>
      <c r="O164" s="2">
        <v>1.21</v>
      </c>
    </row>
    <row r="165" spans="1:15" s="2" customFormat="1" x14ac:dyDescent="0.35">
      <c r="A165" s="2" t="s">
        <v>116</v>
      </c>
      <c r="B165" s="82">
        <v>44023</v>
      </c>
      <c r="C165" s="2">
        <v>849522</v>
      </c>
      <c r="D165" s="2">
        <v>28606</v>
      </c>
      <c r="E165" s="2">
        <v>25193.857</v>
      </c>
      <c r="F165" s="2">
        <v>22673</v>
      </c>
      <c r="G165" s="2">
        <v>550</v>
      </c>
      <c r="H165" s="2">
        <v>486.42899999999997</v>
      </c>
      <c r="I165" s="2">
        <v>609.67200000000003</v>
      </c>
      <c r="J165" s="2">
        <v>20.53</v>
      </c>
      <c r="K165" s="2">
        <v>18.081</v>
      </c>
      <c r="L165" s="2">
        <v>16.271999999999998</v>
      </c>
      <c r="M165" s="2">
        <v>0.39500000000000002</v>
      </c>
      <c r="N165" s="2">
        <v>0.34899999999999998</v>
      </c>
      <c r="O165" s="2">
        <v>1.22</v>
      </c>
    </row>
    <row r="166" spans="1:15" s="2" customFormat="1" x14ac:dyDescent="0.35">
      <c r="A166" s="2" t="s">
        <v>116</v>
      </c>
      <c r="B166" s="82">
        <v>44024</v>
      </c>
      <c r="C166" s="2">
        <v>878254</v>
      </c>
      <c r="D166" s="2">
        <v>28732</v>
      </c>
      <c r="E166" s="2">
        <v>25834.429</v>
      </c>
      <c r="F166" s="2">
        <v>23174</v>
      </c>
      <c r="G166" s="2">
        <v>501</v>
      </c>
      <c r="H166" s="2">
        <v>497.286</v>
      </c>
      <c r="I166" s="2">
        <v>630.29200000000003</v>
      </c>
      <c r="J166" s="2">
        <v>20.62</v>
      </c>
      <c r="K166" s="2">
        <v>18.54</v>
      </c>
      <c r="L166" s="2">
        <v>16.631</v>
      </c>
      <c r="M166" s="2">
        <v>0.36</v>
      </c>
      <c r="N166" s="2">
        <v>0.35699999999999998</v>
      </c>
      <c r="O166" s="2">
        <v>1.23</v>
      </c>
    </row>
    <row r="167" spans="1:15" s="2" customFormat="1" x14ac:dyDescent="0.35">
      <c r="A167" s="2" t="s">
        <v>116</v>
      </c>
      <c r="B167" s="82">
        <v>44025</v>
      </c>
      <c r="C167" s="2">
        <v>906752</v>
      </c>
      <c r="D167" s="2">
        <v>28498</v>
      </c>
      <c r="E167" s="2">
        <v>26726.857</v>
      </c>
      <c r="F167" s="2">
        <v>23727</v>
      </c>
      <c r="G167" s="2">
        <v>553</v>
      </c>
      <c r="H167" s="2">
        <v>509.714</v>
      </c>
      <c r="I167" s="2">
        <v>650.74400000000003</v>
      </c>
      <c r="J167" s="2">
        <v>20.452000000000002</v>
      </c>
      <c r="K167" s="2">
        <v>19.181000000000001</v>
      </c>
      <c r="L167" s="2">
        <v>17.027999999999999</v>
      </c>
      <c r="M167" s="2">
        <v>0.39700000000000002</v>
      </c>
      <c r="N167" s="2">
        <v>0.36599999999999999</v>
      </c>
      <c r="O167" s="2">
        <v>1.24</v>
      </c>
    </row>
    <row r="168" spans="1:15" s="2" customFormat="1" x14ac:dyDescent="0.35">
      <c r="A168" s="2" t="s">
        <v>116</v>
      </c>
      <c r="B168" s="82">
        <v>44026</v>
      </c>
      <c r="C168" s="2">
        <v>936181</v>
      </c>
      <c r="D168" s="2">
        <v>29429</v>
      </c>
      <c r="E168" s="2">
        <v>27680.571</v>
      </c>
      <c r="F168" s="2">
        <v>24309</v>
      </c>
      <c r="G168" s="2">
        <v>582</v>
      </c>
      <c r="H168" s="2">
        <v>523.85699999999997</v>
      </c>
      <c r="I168" s="2">
        <v>671.86400000000003</v>
      </c>
      <c r="J168" s="2">
        <v>21.12</v>
      </c>
      <c r="K168" s="2">
        <v>19.864999999999998</v>
      </c>
      <c r="L168" s="2">
        <v>17.446000000000002</v>
      </c>
      <c r="M168" s="2">
        <v>0.41799999999999998</v>
      </c>
      <c r="N168" s="2">
        <v>0.376</v>
      </c>
      <c r="O168" s="2">
        <v>1.24</v>
      </c>
    </row>
    <row r="169" spans="1:15" s="2" customFormat="1" x14ac:dyDescent="0.35">
      <c r="A169" s="2" t="s">
        <v>116</v>
      </c>
      <c r="B169" s="82">
        <v>44027</v>
      </c>
      <c r="C169" s="2">
        <v>968857</v>
      </c>
      <c r="D169" s="2">
        <v>32676</v>
      </c>
      <c r="E169" s="2">
        <v>28794.429</v>
      </c>
      <c r="F169" s="2">
        <v>24914</v>
      </c>
      <c r="G169" s="2">
        <v>605</v>
      </c>
      <c r="H169" s="2">
        <v>540.71400000000006</v>
      </c>
      <c r="I169" s="2">
        <v>695.31399999999996</v>
      </c>
      <c r="J169" s="2">
        <v>23.45</v>
      </c>
      <c r="K169" s="2">
        <v>20.664999999999999</v>
      </c>
      <c r="L169" s="2">
        <v>17.88</v>
      </c>
      <c r="M169" s="2">
        <v>0.434</v>
      </c>
      <c r="N169" s="2">
        <v>0.38800000000000001</v>
      </c>
      <c r="O169" s="2">
        <v>1.25</v>
      </c>
    </row>
    <row r="170" spans="1:15" s="2" customFormat="1" x14ac:dyDescent="0.35">
      <c r="A170" s="2" t="s">
        <v>116</v>
      </c>
      <c r="B170" s="82">
        <v>44028</v>
      </c>
      <c r="C170" s="2">
        <v>1003832</v>
      </c>
      <c r="D170" s="2">
        <v>34975</v>
      </c>
      <c r="E170" s="2">
        <v>30004.286</v>
      </c>
      <c r="F170" s="2">
        <v>25602</v>
      </c>
      <c r="G170" s="2">
        <v>688</v>
      </c>
      <c r="H170" s="2">
        <v>571.14300000000003</v>
      </c>
      <c r="I170" s="2">
        <v>720.41399999999999</v>
      </c>
      <c r="J170" s="2">
        <v>25.1</v>
      </c>
      <c r="K170" s="2">
        <v>21.533000000000001</v>
      </c>
      <c r="L170" s="2">
        <v>18.373999999999999</v>
      </c>
      <c r="M170" s="2">
        <v>0.49399999999999999</v>
      </c>
      <c r="N170" s="2">
        <v>0.41</v>
      </c>
      <c r="O170" s="2">
        <v>1.26</v>
      </c>
    </row>
    <row r="171" spans="1:15" s="2" customFormat="1" x14ac:dyDescent="0.35">
      <c r="A171" s="2" t="s">
        <v>116</v>
      </c>
      <c r="B171" s="82">
        <v>44029</v>
      </c>
      <c r="C171" s="2">
        <v>1039084</v>
      </c>
      <c r="D171" s="2">
        <v>35252</v>
      </c>
      <c r="E171" s="2">
        <v>31166.857</v>
      </c>
      <c r="F171" s="2">
        <v>26273</v>
      </c>
      <c r="G171" s="2">
        <v>671</v>
      </c>
      <c r="H171" s="2">
        <v>592.85699999999997</v>
      </c>
      <c r="I171" s="2">
        <v>745.71400000000006</v>
      </c>
      <c r="J171" s="2">
        <v>25.298999999999999</v>
      </c>
      <c r="K171" s="2">
        <v>22.367000000000001</v>
      </c>
      <c r="L171" s="2">
        <v>18.855</v>
      </c>
      <c r="M171" s="2">
        <v>0.48199999999999998</v>
      </c>
      <c r="N171" s="2">
        <v>0.42499999999999999</v>
      </c>
      <c r="O171" s="2">
        <v>1.26</v>
      </c>
    </row>
    <row r="172" spans="1:15" s="2" customFormat="1" x14ac:dyDescent="0.35">
      <c r="A172" s="2" t="s">
        <v>116</v>
      </c>
      <c r="B172" s="82">
        <v>44030</v>
      </c>
      <c r="C172" s="2">
        <v>1077781</v>
      </c>
      <c r="D172" s="2">
        <v>38697</v>
      </c>
      <c r="E172" s="2">
        <v>32608.429</v>
      </c>
      <c r="F172" s="2">
        <v>26816</v>
      </c>
      <c r="G172" s="2">
        <v>543</v>
      </c>
      <c r="H172" s="2">
        <v>591.85699999999997</v>
      </c>
      <c r="I172" s="2">
        <v>773.48500000000001</v>
      </c>
      <c r="J172" s="2">
        <v>27.771000000000001</v>
      </c>
      <c r="K172" s="2">
        <v>23.402000000000001</v>
      </c>
      <c r="L172" s="2">
        <v>19.245000000000001</v>
      </c>
      <c r="M172" s="2">
        <v>0.39</v>
      </c>
      <c r="N172" s="2">
        <v>0.42499999999999999</v>
      </c>
      <c r="O172" s="2">
        <v>1.27</v>
      </c>
    </row>
    <row r="173" spans="1:15" s="2" customFormat="1" x14ac:dyDescent="0.35">
      <c r="A173" s="2" t="s">
        <v>116</v>
      </c>
      <c r="B173" s="82">
        <v>44031</v>
      </c>
      <c r="C173" s="2">
        <v>1118206</v>
      </c>
      <c r="D173" s="2">
        <v>40425</v>
      </c>
      <c r="E173" s="2">
        <v>34278.857000000004</v>
      </c>
      <c r="F173" s="2">
        <v>27497</v>
      </c>
      <c r="G173" s="2">
        <v>681</v>
      </c>
      <c r="H173" s="2">
        <v>617.57100000000003</v>
      </c>
      <c r="I173" s="2">
        <v>802.49699999999996</v>
      </c>
      <c r="J173" s="2">
        <v>29.012</v>
      </c>
      <c r="K173" s="2">
        <v>24.600999999999999</v>
      </c>
      <c r="L173" s="2">
        <v>19.734000000000002</v>
      </c>
      <c r="M173" s="2">
        <v>0.48899999999999999</v>
      </c>
      <c r="N173" s="2">
        <v>0.443</v>
      </c>
      <c r="O173" s="2">
        <v>1.28</v>
      </c>
    </row>
    <row r="174" spans="1:15" s="2" customFormat="1" x14ac:dyDescent="0.35">
      <c r="A174" s="2" t="s">
        <v>116</v>
      </c>
      <c r="B174" s="82">
        <v>44032</v>
      </c>
      <c r="C174" s="2">
        <v>1155338</v>
      </c>
      <c r="D174" s="2">
        <v>37132</v>
      </c>
      <c r="E174" s="2">
        <v>35512.286</v>
      </c>
      <c r="F174" s="2">
        <v>28082</v>
      </c>
      <c r="G174" s="2">
        <v>585</v>
      </c>
      <c r="H174" s="2">
        <v>622.14300000000003</v>
      </c>
      <c r="I174" s="2">
        <v>829.14499999999998</v>
      </c>
      <c r="J174" s="2">
        <v>26.648</v>
      </c>
      <c r="K174" s="2">
        <v>25.486000000000001</v>
      </c>
      <c r="L174" s="2">
        <v>20.152999999999999</v>
      </c>
      <c r="M174" s="2">
        <v>0.42</v>
      </c>
      <c r="N174" s="2">
        <v>0.44600000000000001</v>
      </c>
      <c r="O174" s="2">
        <v>1.28</v>
      </c>
    </row>
    <row r="175" spans="1:15" s="2" customFormat="1" x14ac:dyDescent="0.35">
      <c r="A175" s="2" t="s">
        <v>116</v>
      </c>
      <c r="B175" s="82">
        <v>44033</v>
      </c>
      <c r="C175" s="2">
        <v>1193078</v>
      </c>
      <c r="D175" s="2">
        <v>37740</v>
      </c>
      <c r="E175" s="2">
        <v>36699.571000000004</v>
      </c>
      <c r="F175" s="2">
        <v>28732</v>
      </c>
      <c r="G175" s="2">
        <v>650</v>
      </c>
      <c r="H175" s="2">
        <v>631.85699999999997</v>
      </c>
      <c r="I175" s="2">
        <v>856.23</v>
      </c>
      <c r="J175" s="2">
        <v>27.085000000000001</v>
      </c>
      <c r="K175" s="2">
        <v>26.338000000000001</v>
      </c>
      <c r="L175" s="2">
        <v>20.62</v>
      </c>
      <c r="M175" s="2">
        <v>0.46600000000000003</v>
      </c>
      <c r="N175" s="2">
        <v>0.45300000000000001</v>
      </c>
      <c r="O175" s="2">
        <v>1.27</v>
      </c>
    </row>
    <row r="176" spans="1:15" s="2" customFormat="1" x14ac:dyDescent="0.35">
      <c r="A176" s="2" t="s">
        <v>116</v>
      </c>
      <c r="B176" s="82">
        <v>44034</v>
      </c>
      <c r="C176" s="2">
        <v>1238798</v>
      </c>
      <c r="D176" s="2">
        <v>45720</v>
      </c>
      <c r="E176" s="2">
        <v>38563</v>
      </c>
      <c r="F176" s="2">
        <v>29861</v>
      </c>
      <c r="G176" s="2">
        <v>1129</v>
      </c>
      <c r="H176" s="2">
        <v>706.71400000000006</v>
      </c>
      <c r="I176" s="2">
        <v>889.04100000000005</v>
      </c>
      <c r="J176" s="2">
        <v>32.811999999999998</v>
      </c>
      <c r="K176" s="2">
        <v>27.675000000000001</v>
      </c>
      <c r="L176" s="2">
        <v>21.43</v>
      </c>
      <c r="M176" s="2">
        <v>0.81</v>
      </c>
      <c r="N176" s="2">
        <v>0.50700000000000001</v>
      </c>
      <c r="O176" s="2">
        <v>1.28</v>
      </c>
    </row>
    <row r="177" spans="1:15" s="2" customFormat="1" x14ac:dyDescent="0.35">
      <c r="A177" s="2" t="s">
        <v>116</v>
      </c>
      <c r="B177" s="82">
        <v>44035</v>
      </c>
      <c r="C177" s="2">
        <v>1288108</v>
      </c>
      <c r="D177" s="2">
        <v>49310</v>
      </c>
      <c r="E177" s="2">
        <v>40610.857000000004</v>
      </c>
      <c r="F177" s="2">
        <v>30601</v>
      </c>
      <c r="G177" s="2">
        <v>740</v>
      </c>
      <c r="H177" s="2">
        <v>714.14300000000003</v>
      </c>
      <c r="I177" s="2">
        <v>924.42899999999997</v>
      </c>
      <c r="J177" s="2">
        <v>35.387999999999998</v>
      </c>
      <c r="K177" s="2">
        <v>29.145</v>
      </c>
      <c r="L177" s="2">
        <v>21.960999999999999</v>
      </c>
      <c r="M177" s="2">
        <v>0.53100000000000003</v>
      </c>
      <c r="N177" s="2">
        <v>0.51300000000000001</v>
      </c>
      <c r="O177" s="2">
        <v>1.28</v>
      </c>
    </row>
    <row r="178" spans="1:15" s="2" customFormat="1" x14ac:dyDescent="0.35">
      <c r="A178" s="2" t="s">
        <v>116</v>
      </c>
      <c r="B178" s="82">
        <v>44036</v>
      </c>
      <c r="C178" s="2">
        <v>1337024</v>
      </c>
      <c r="D178" s="2">
        <v>48916</v>
      </c>
      <c r="E178" s="2">
        <v>42562.857000000004</v>
      </c>
      <c r="F178" s="2">
        <v>31358</v>
      </c>
      <c r="G178" s="2">
        <v>757</v>
      </c>
      <c r="H178" s="2">
        <v>726.42899999999997</v>
      </c>
      <c r="I178" s="2">
        <v>959.53399999999999</v>
      </c>
      <c r="J178" s="2">
        <v>35.104999999999997</v>
      </c>
      <c r="K178" s="2">
        <v>30.545999999999999</v>
      </c>
      <c r="L178" s="2">
        <v>22.504999999999999</v>
      </c>
      <c r="M178" s="2">
        <v>0.54300000000000004</v>
      </c>
      <c r="N178" s="2">
        <v>0.52100000000000002</v>
      </c>
      <c r="O178" s="2">
        <v>1.26</v>
      </c>
    </row>
    <row r="179" spans="1:15" s="2" customFormat="1" x14ac:dyDescent="0.35">
      <c r="A179" s="2" t="s">
        <v>116</v>
      </c>
      <c r="B179" s="82">
        <v>44037</v>
      </c>
      <c r="C179" s="2">
        <v>1385635</v>
      </c>
      <c r="D179" s="2">
        <v>48611</v>
      </c>
      <c r="E179" s="2">
        <v>43979.142999999996</v>
      </c>
      <c r="F179" s="2">
        <v>32060</v>
      </c>
      <c r="G179" s="2">
        <v>702</v>
      </c>
      <c r="H179" s="2">
        <v>749.14300000000003</v>
      </c>
      <c r="I179" s="2">
        <v>994.42100000000005</v>
      </c>
      <c r="J179" s="2">
        <v>34.886000000000003</v>
      </c>
      <c r="K179" s="2">
        <v>31.562000000000001</v>
      </c>
      <c r="L179" s="2">
        <v>23.007999999999999</v>
      </c>
      <c r="M179" s="2">
        <v>0.504</v>
      </c>
      <c r="N179" s="2">
        <v>0.53800000000000003</v>
      </c>
      <c r="O179" s="2">
        <v>1.25</v>
      </c>
    </row>
    <row r="180" spans="1:15" s="2" customFormat="1" x14ac:dyDescent="0.35">
      <c r="A180" s="2" t="s">
        <v>116</v>
      </c>
      <c r="B180" s="82">
        <v>44038</v>
      </c>
      <c r="C180" s="2">
        <v>1435616</v>
      </c>
      <c r="D180" s="2">
        <v>49981</v>
      </c>
      <c r="E180" s="2">
        <v>45344.286</v>
      </c>
      <c r="F180" s="2">
        <v>32771</v>
      </c>
      <c r="G180" s="2">
        <v>711</v>
      </c>
      <c r="H180" s="2">
        <v>753.42899999999997</v>
      </c>
      <c r="I180" s="2">
        <v>1030.29</v>
      </c>
      <c r="J180" s="2">
        <v>35.869999999999997</v>
      </c>
      <c r="K180" s="2">
        <v>32.542000000000002</v>
      </c>
      <c r="L180" s="2">
        <v>23.518999999999998</v>
      </c>
      <c r="M180" s="2">
        <v>0.51</v>
      </c>
      <c r="N180" s="2">
        <v>0.54100000000000004</v>
      </c>
      <c r="O180" s="2">
        <v>1.23</v>
      </c>
    </row>
    <row r="181" spans="1:15" s="2" customFormat="1" x14ac:dyDescent="0.35">
      <c r="A181" s="2" t="s">
        <v>116</v>
      </c>
      <c r="B181" s="82">
        <v>44039</v>
      </c>
      <c r="C181" s="2">
        <v>1480073</v>
      </c>
      <c r="D181" s="2">
        <v>44457</v>
      </c>
      <c r="E181" s="2">
        <v>46390.714</v>
      </c>
      <c r="F181" s="2">
        <v>33408</v>
      </c>
      <c r="G181" s="2">
        <v>637</v>
      </c>
      <c r="H181" s="2">
        <v>760.85699999999997</v>
      </c>
      <c r="I181" s="2">
        <v>1062.1959999999999</v>
      </c>
      <c r="J181" s="2">
        <v>31.905000000000001</v>
      </c>
      <c r="K181" s="2">
        <v>33.292999999999999</v>
      </c>
      <c r="L181" s="2">
        <v>23.975999999999999</v>
      </c>
      <c r="M181" s="2">
        <v>0.45700000000000002</v>
      </c>
      <c r="N181" s="2">
        <v>0.54600000000000004</v>
      </c>
      <c r="O181" s="2">
        <v>1.22</v>
      </c>
    </row>
    <row r="182" spans="1:15" s="2" customFormat="1" x14ac:dyDescent="0.35">
      <c r="A182" s="2" t="s">
        <v>116</v>
      </c>
      <c r="B182" s="82">
        <v>44040</v>
      </c>
      <c r="C182" s="2">
        <v>1531669</v>
      </c>
      <c r="D182" s="2">
        <v>51596</v>
      </c>
      <c r="E182" s="2">
        <v>48370.142999999996</v>
      </c>
      <c r="F182" s="2">
        <v>34193</v>
      </c>
      <c r="G182" s="2">
        <v>785</v>
      </c>
      <c r="H182" s="2">
        <v>780.14300000000003</v>
      </c>
      <c r="I182" s="2">
        <v>1099.2239999999999</v>
      </c>
      <c r="J182" s="2">
        <v>37.029000000000003</v>
      </c>
      <c r="K182" s="2">
        <v>34.713999999999999</v>
      </c>
      <c r="L182" s="2">
        <v>24.539000000000001</v>
      </c>
      <c r="M182" s="2">
        <v>0.56299999999999994</v>
      </c>
      <c r="N182" s="2">
        <v>0.56000000000000005</v>
      </c>
      <c r="O182" s="2">
        <v>1.21</v>
      </c>
    </row>
    <row r="183" spans="1:15" s="2" customFormat="1" x14ac:dyDescent="0.35">
      <c r="A183" s="2" t="s">
        <v>116</v>
      </c>
      <c r="B183" s="82">
        <v>44041</v>
      </c>
      <c r="C183" s="2">
        <v>1581963</v>
      </c>
      <c r="D183" s="2">
        <v>50294</v>
      </c>
      <c r="E183" s="2">
        <v>49023.571000000004</v>
      </c>
      <c r="F183" s="2">
        <v>34955</v>
      </c>
      <c r="G183" s="2">
        <v>762</v>
      </c>
      <c r="H183" s="2">
        <v>727.71400000000006</v>
      </c>
      <c r="I183" s="2">
        <v>1135.318</v>
      </c>
      <c r="J183" s="2">
        <v>36.094000000000001</v>
      </c>
      <c r="K183" s="2">
        <v>35.182000000000002</v>
      </c>
      <c r="L183" s="2">
        <v>25.085999999999999</v>
      </c>
      <c r="M183" s="2">
        <v>0.54700000000000004</v>
      </c>
      <c r="N183" s="2">
        <v>0.52200000000000002</v>
      </c>
      <c r="O183" s="2">
        <v>1.19</v>
      </c>
    </row>
    <row r="184" spans="1:15" s="2" customFormat="1" x14ac:dyDescent="0.35">
      <c r="A184" s="2" t="s">
        <v>116</v>
      </c>
      <c r="B184" s="82">
        <v>44042</v>
      </c>
      <c r="C184" s="2">
        <v>1634746</v>
      </c>
      <c r="D184" s="2">
        <v>52783</v>
      </c>
      <c r="E184" s="2">
        <v>49519.714</v>
      </c>
      <c r="F184" s="2">
        <v>35718</v>
      </c>
      <c r="G184" s="2">
        <v>763</v>
      </c>
      <c r="H184" s="2">
        <v>731</v>
      </c>
      <c r="I184" s="2">
        <v>1173.1990000000001</v>
      </c>
      <c r="J184" s="2">
        <v>37.880000000000003</v>
      </c>
      <c r="K184" s="2">
        <v>35.539000000000001</v>
      </c>
      <c r="L184" s="2">
        <v>25.634</v>
      </c>
      <c r="M184" s="2">
        <v>0.54800000000000004</v>
      </c>
      <c r="N184" s="2">
        <v>0.52500000000000002</v>
      </c>
      <c r="O184" s="2">
        <v>1.18</v>
      </c>
    </row>
    <row r="185" spans="1:15" s="2" customFormat="1" x14ac:dyDescent="0.35">
      <c r="A185" s="2" t="s">
        <v>116</v>
      </c>
      <c r="B185" s="82">
        <v>44043</v>
      </c>
      <c r="C185" s="2">
        <v>1695988</v>
      </c>
      <c r="D185" s="2">
        <v>61242</v>
      </c>
      <c r="E185" s="2">
        <v>51280.571000000004</v>
      </c>
      <c r="F185" s="2">
        <v>36511</v>
      </c>
      <c r="G185" s="2">
        <v>793</v>
      </c>
      <c r="H185" s="2">
        <v>736.14300000000003</v>
      </c>
      <c r="I185" s="2">
        <v>1217.1500000000001</v>
      </c>
      <c r="J185" s="2">
        <v>43.951000000000001</v>
      </c>
      <c r="K185" s="2">
        <v>36.802</v>
      </c>
      <c r="L185" s="2">
        <v>26.202999999999999</v>
      </c>
      <c r="M185" s="2">
        <v>0.56899999999999995</v>
      </c>
      <c r="N185" s="2">
        <v>0.52800000000000002</v>
      </c>
      <c r="O185" s="2">
        <v>1.18</v>
      </c>
    </row>
    <row r="186" spans="1:15" s="2" customFormat="1" x14ac:dyDescent="0.35">
      <c r="A186" s="2" t="s">
        <v>116</v>
      </c>
      <c r="B186" s="82">
        <v>44044</v>
      </c>
      <c r="C186" s="2">
        <v>1750723</v>
      </c>
      <c r="D186" s="2">
        <v>54735</v>
      </c>
      <c r="E186" s="2">
        <v>52155.428999999996</v>
      </c>
      <c r="F186" s="2">
        <v>37364</v>
      </c>
      <c r="G186" s="2">
        <v>853</v>
      </c>
      <c r="H186" s="2">
        <v>757.71400000000006</v>
      </c>
      <c r="I186" s="2">
        <v>1256.431</v>
      </c>
      <c r="J186" s="2">
        <v>39.280999999999999</v>
      </c>
      <c r="K186" s="2">
        <v>37.43</v>
      </c>
      <c r="L186" s="2">
        <v>26.815000000000001</v>
      </c>
      <c r="M186" s="2">
        <v>0.61199999999999999</v>
      </c>
      <c r="N186" s="2">
        <v>0.54400000000000004</v>
      </c>
      <c r="O186" s="2">
        <v>1.1599999999999999</v>
      </c>
    </row>
    <row r="187" spans="1:15" s="2" customFormat="1" x14ac:dyDescent="0.35">
      <c r="A187" s="2" t="s">
        <v>116</v>
      </c>
      <c r="B187" s="82">
        <v>44045</v>
      </c>
      <c r="C187" s="2">
        <v>1803695</v>
      </c>
      <c r="D187" s="2">
        <v>52972</v>
      </c>
      <c r="E187" s="2">
        <v>52582.714</v>
      </c>
      <c r="F187" s="2">
        <v>38135</v>
      </c>
      <c r="G187" s="2">
        <v>771</v>
      </c>
      <c r="H187" s="2">
        <v>766.28599999999994</v>
      </c>
      <c r="I187" s="2">
        <v>1294.4480000000001</v>
      </c>
      <c r="J187" s="2">
        <v>38.015999999999998</v>
      </c>
      <c r="K187" s="2">
        <v>37.737000000000002</v>
      </c>
      <c r="L187" s="2">
        <v>27.367999999999999</v>
      </c>
      <c r="M187" s="2">
        <v>0.55300000000000005</v>
      </c>
      <c r="N187" s="2">
        <v>0.55000000000000004</v>
      </c>
      <c r="O187" s="2">
        <v>1.1499999999999999</v>
      </c>
    </row>
    <row r="188" spans="1:15" s="2" customFormat="1" x14ac:dyDescent="0.35">
      <c r="A188" s="2" t="s">
        <v>116</v>
      </c>
      <c r="B188" s="82">
        <v>44046</v>
      </c>
      <c r="C188" s="2">
        <v>1855745</v>
      </c>
      <c r="D188" s="2">
        <v>52050</v>
      </c>
      <c r="E188" s="2">
        <v>53667.428999999996</v>
      </c>
      <c r="F188" s="2">
        <v>38938</v>
      </c>
      <c r="G188" s="2">
        <v>803</v>
      </c>
      <c r="H188" s="2">
        <v>790</v>
      </c>
      <c r="I188" s="2">
        <v>1331.8019999999999</v>
      </c>
      <c r="J188" s="2">
        <v>37.353999999999999</v>
      </c>
      <c r="K188" s="2">
        <v>38.515000000000001</v>
      </c>
      <c r="L188" s="2">
        <v>27.943999999999999</v>
      </c>
      <c r="M188" s="2">
        <v>0.57599999999999996</v>
      </c>
      <c r="N188" s="2">
        <v>0.56699999999999995</v>
      </c>
      <c r="O188" s="2">
        <v>1.1399999999999999</v>
      </c>
    </row>
    <row r="189" spans="1:15" s="2" customFormat="1" x14ac:dyDescent="0.35">
      <c r="A189" s="2" t="s">
        <v>116</v>
      </c>
      <c r="B189" s="82">
        <v>44047</v>
      </c>
      <c r="C189" s="2">
        <v>1908254</v>
      </c>
      <c r="D189" s="2">
        <v>52509</v>
      </c>
      <c r="E189" s="2">
        <v>53797.857000000004</v>
      </c>
      <c r="F189" s="2">
        <v>39795</v>
      </c>
      <c r="G189" s="2">
        <v>857</v>
      </c>
      <c r="H189" s="2">
        <v>800.28599999999994</v>
      </c>
      <c r="I189" s="2">
        <v>1369.4860000000001</v>
      </c>
      <c r="J189" s="2">
        <v>37.683999999999997</v>
      </c>
      <c r="K189" s="2">
        <v>38.609000000000002</v>
      </c>
      <c r="L189" s="2">
        <v>28.559000000000001</v>
      </c>
      <c r="M189" s="2">
        <v>0.61499999999999999</v>
      </c>
      <c r="N189" s="2">
        <v>0.57399999999999995</v>
      </c>
      <c r="O189" s="2">
        <v>1.1299999999999999</v>
      </c>
    </row>
    <row r="190" spans="1:15" s="2" customFormat="1" x14ac:dyDescent="0.35">
      <c r="A190" s="2" t="s">
        <v>116</v>
      </c>
      <c r="B190" s="82">
        <v>44048</v>
      </c>
      <c r="C190" s="2">
        <v>1964536</v>
      </c>
      <c r="D190" s="2">
        <v>56282</v>
      </c>
      <c r="E190" s="2">
        <v>54653.286</v>
      </c>
      <c r="F190" s="2">
        <v>40699</v>
      </c>
      <c r="G190" s="2">
        <v>904</v>
      </c>
      <c r="H190" s="2">
        <v>820.57100000000003</v>
      </c>
      <c r="I190" s="2">
        <v>1409.877</v>
      </c>
      <c r="J190" s="2">
        <v>40.392000000000003</v>
      </c>
      <c r="K190" s="2">
        <v>39.222999999999999</v>
      </c>
      <c r="L190" s="2">
        <v>29.207999999999998</v>
      </c>
      <c r="M190" s="2">
        <v>0.64900000000000002</v>
      </c>
      <c r="N190" s="2">
        <v>0.58899999999999997</v>
      </c>
      <c r="O190" s="2">
        <v>1.1299999999999999</v>
      </c>
    </row>
    <row r="191" spans="1:15" s="2" customFormat="1" x14ac:dyDescent="0.35">
      <c r="A191" s="2" t="s">
        <v>116</v>
      </c>
      <c r="B191" s="82">
        <v>44049</v>
      </c>
      <c r="C191" s="2">
        <v>2027074</v>
      </c>
      <c r="D191" s="2">
        <v>62538</v>
      </c>
      <c r="E191" s="2">
        <v>56046.857000000004</v>
      </c>
      <c r="F191" s="2">
        <v>41585</v>
      </c>
      <c r="G191" s="2">
        <v>886</v>
      </c>
      <c r="H191" s="2">
        <v>838.14300000000003</v>
      </c>
      <c r="I191" s="2">
        <v>1454.759</v>
      </c>
      <c r="J191" s="2">
        <v>44.881</v>
      </c>
      <c r="K191" s="2">
        <v>40.222999999999999</v>
      </c>
      <c r="L191" s="2">
        <v>29.844000000000001</v>
      </c>
      <c r="M191" s="2">
        <v>0.63600000000000001</v>
      </c>
      <c r="N191" s="2">
        <v>0.60199999999999998</v>
      </c>
      <c r="O191" s="2">
        <v>1.1299999999999999</v>
      </c>
    </row>
    <row r="192" spans="1:15" s="2" customFormat="1" x14ac:dyDescent="0.35">
      <c r="A192" s="2" t="s">
        <v>116</v>
      </c>
      <c r="B192" s="82">
        <v>44050</v>
      </c>
      <c r="C192" s="2">
        <v>2088611</v>
      </c>
      <c r="D192" s="2">
        <v>61537</v>
      </c>
      <c r="E192" s="2">
        <v>56089</v>
      </c>
      <c r="F192" s="2">
        <v>42518</v>
      </c>
      <c r="G192" s="2">
        <v>933</v>
      </c>
      <c r="H192" s="2">
        <v>858.14300000000003</v>
      </c>
      <c r="I192" s="2">
        <v>1498.922</v>
      </c>
      <c r="J192" s="2">
        <v>44.162999999999997</v>
      </c>
      <c r="K192" s="2">
        <v>40.253</v>
      </c>
      <c r="L192" s="2">
        <v>30.513999999999999</v>
      </c>
      <c r="M192" s="2">
        <v>0.67</v>
      </c>
      <c r="N192" s="2">
        <v>0.61599999999999999</v>
      </c>
      <c r="O192" s="2">
        <v>1.1299999999999999</v>
      </c>
    </row>
    <row r="193" spans="1:15" s="2" customFormat="1" x14ac:dyDescent="0.35">
      <c r="A193" s="2" t="s">
        <v>116</v>
      </c>
      <c r="B193" s="82">
        <v>44051</v>
      </c>
      <c r="C193" s="2">
        <v>2153010</v>
      </c>
      <c r="D193" s="2">
        <v>64399</v>
      </c>
      <c r="E193" s="2">
        <v>57469.571000000004</v>
      </c>
      <c r="F193" s="2">
        <v>43379</v>
      </c>
      <c r="G193" s="2">
        <v>861</v>
      </c>
      <c r="H193" s="2">
        <v>859.28599999999994</v>
      </c>
      <c r="I193" s="2">
        <v>1545.1389999999999</v>
      </c>
      <c r="J193" s="2">
        <v>46.216999999999999</v>
      </c>
      <c r="K193" s="2">
        <v>41.244</v>
      </c>
      <c r="L193" s="2">
        <v>31.132000000000001</v>
      </c>
      <c r="M193" s="2">
        <v>0.61799999999999999</v>
      </c>
      <c r="N193" s="2">
        <v>0.61699999999999999</v>
      </c>
      <c r="O193" s="2">
        <v>1.1200000000000001</v>
      </c>
    </row>
    <row r="194" spans="1:15" s="2" customFormat="1" x14ac:dyDescent="0.35">
      <c r="A194" s="2" t="s">
        <v>116</v>
      </c>
      <c r="B194" s="82">
        <v>44052</v>
      </c>
      <c r="C194" s="2">
        <v>2215074</v>
      </c>
      <c r="D194" s="2">
        <v>62064</v>
      </c>
      <c r="E194" s="2">
        <v>58768.428999999996</v>
      </c>
      <c r="F194" s="2">
        <v>44386</v>
      </c>
      <c r="G194" s="2">
        <v>1007</v>
      </c>
      <c r="H194" s="2">
        <v>893</v>
      </c>
      <c r="I194" s="2">
        <v>1589.68</v>
      </c>
      <c r="J194" s="2">
        <v>44.540999999999997</v>
      </c>
      <c r="K194" s="2">
        <v>42.176000000000002</v>
      </c>
      <c r="L194" s="2">
        <v>31.853999999999999</v>
      </c>
      <c r="M194" s="2">
        <v>0.72299999999999998</v>
      </c>
      <c r="N194" s="2">
        <v>0.64100000000000001</v>
      </c>
      <c r="O194" s="2">
        <v>1.1200000000000001</v>
      </c>
    </row>
    <row r="195" spans="1:15" s="2" customFormat="1" x14ac:dyDescent="0.35">
      <c r="A195" s="2" t="s">
        <v>116</v>
      </c>
      <c r="B195" s="82">
        <v>44053</v>
      </c>
      <c r="C195" s="2">
        <v>2268675</v>
      </c>
      <c r="D195" s="2">
        <v>53601</v>
      </c>
      <c r="E195" s="2">
        <v>58990</v>
      </c>
      <c r="F195" s="2">
        <v>45257</v>
      </c>
      <c r="G195" s="2">
        <v>871</v>
      </c>
      <c r="H195" s="2">
        <v>902.71400000000006</v>
      </c>
      <c r="I195" s="2">
        <v>1628.1469999999999</v>
      </c>
      <c r="J195" s="2">
        <v>38.468000000000004</v>
      </c>
      <c r="K195" s="2">
        <v>42.335000000000001</v>
      </c>
      <c r="L195" s="2">
        <v>32.478999999999999</v>
      </c>
      <c r="M195" s="2">
        <v>0.625</v>
      </c>
      <c r="N195" s="2">
        <v>0.64800000000000002</v>
      </c>
      <c r="O195" s="2">
        <v>1.1100000000000001</v>
      </c>
    </row>
    <row r="196" spans="1:15" s="2" customFormat="1" x14ac:dyDescent="0.35">
      <c r="A196" s="2" t="s">
        <v>116</v>
      </c>
      <c r="B196" s="82">
        <v>44054</v>
      </c>
      <c r="C196" s="2">
        <v>2329638</v>
      </c>
      <c r="D196" s="2">
        <v>60963</v>
      </c>
      <c r="E196" s="2">
        <v>60197.714</v>
      </c>
      <c r="F196" s="2">
        <v>46091</v>
      </c>
      <c r="G196" s="2">
        <v>834</v>
      </c>
      <c r="H196" s="2">
        <v>899.42899999999997</v>
      </c>
      <c r="I196" s="2">
        <v>1671.8979999999999</v>
      </c>
      <c r="J196" s="2">
        <v>43.750999999999998</v>
      </c>
      <c r="K196" s="2">
        <v>43.201999999999998</v>
      </c>
      <c r="L196" s="2">
        <v>33.078000000000003</v>
      </c>
      <c r="M196" s="2">
        <v>0.59899999999999998</v>
      </c>
      <c r="N196" s="2">
        <v>0.64500000000000002</v>
      </c>
      <c r="O196" s="2">
        <v>1.1000000000000001</v>
      </c>
    </row>
    <row r="197" spans="1:15" s="2" customFormat="1" x14ac:dyDescent="0.35">
      <c r="A197" s="2" t="s">
        <v>116</v>
      </c>
      <c r="B197" s="82">
        <v>44055</v>
      </c>
      <c r="C197" s="2">
        <v>2396637</v>
      </c>
      <c r="D197" s="2">
        <v>66999</v>
      </c>
      <c r="E197" s="2">
        <v>61728.714</v>
      </c>
      <c r="F197" s="2">
        <v>47033</v>
      </c>
      <c r="G197" s="2">
        <v>942</v>
      </c>
      <c r="H197" s="2">
        <v>904.85699999999997</v>
      </c>
      <c r="I197" s="2">
        <v>1719.981</v>
      </c>
      <c r="J197" s="2">
        <v>48.082999999999998</v>
      </c>
      <c r="K197" s="2">
        <v>44.3</v>
      </c>
      <c r="L197" s="2">
        <v>33.753999999999998</v>
      </c>
      <c r="M197" s="2">
        <v>0.67600000000000005</v>
      </c>
      <c r="N197" s="2">
        <v>0.64900000000000002</v>
      </c>
      <c r="O197" s="2">
        <v>1.0900000000000001</v>
      </c>
    </row>
    <row r="198" spans="1:15" s="2" customFormat="1" x14ac:dyDescent="0.35">
      <c r="A198" s="2" t="s">
        <v>116</v>
      </c>
      <c r="B198" s="82">
        <v>44056</v>
      </c>
      <c r="C198" s="2">
        <v>2461190</v>
      </c>
      <c r="D198" s="2">
        <v>64553</v>
      </c>
      <c r="E198" s="2">
        <v>62016.571000000004</v>
      </c>
      <c r="F198" s="2">
        <v>48040</v>
      </c>
      <c r="G198" s="2">
        <v>1007</v>
      </c>
      <c r="H198" s="2">
        <v>922.14300000000003</v>
      </c>
      <c r="I198" s="2">
        <v>1766.308</v>
      </c>
      <c r="J198" s="2">
        <v>46.326999999999998</v>
      </c>
      <c r="K198" s="2">
        <v>44.506999999999998</v>
      </c>
      <c r="L198" s="2">
        <v>34.476999999999997</v>
      </c>
      <c r="M198" s="2">
        <v>0.72299999999999998</v>
      </c>
      <c r="N198" s="2">
        <v>0.66200000000000003</v>
      </c>
      <c r="O198" s="2">
        <v>1.08</v>
      </c>
    </row>
    <row r="199" spans="1:15" s="2" customFormat="1" x14ac:dyDescent="0.35">
      <c r="A199" s="2" t="s">
        <v>116</v>
      </c>
      <c r="B199" s="82">
        <v>44057</v>
      </c>
      <c r="C199" s="2">
        <v>2525922</v>
      </c>
      <c r="D199" s="2">
        <v>64732</v>
      </c>
      <c r="E199" s="2">
        <v>62473</v>
      </c>
      <c r="F199" s="2">
        <v>49036</v>
      </c>
      <c r="G199" s="2">
        <v>996</v>
      </c>
      <c r="H199" s="2">
        <v>931.14300000000003</v>
      </c>
      <c r="I199" s="2">
        <v>1812.7639999999999</v>
      </c>
      <c r="J199" s="2">
        <v>46.456000000000003</v>
      </c>
      <c r="K199" s="2">
        <v>44.835000000000001</v>
      </c>
      <c r="L199" s="2">
        <v>35.191000000000003</v>
      </c>
      <c r="M199" s="2">
        <v>0.71499999999999997</v>
      </c>
      <c r="N199" s="2">
        <v>0.66800000000000004</v>
      </c>
      <c r="O199" s="2">
        <v>1.07</v>
      </c>
    </row>
    <row r="200" spans="1:15" s="2" customFormat="1" x14ac:dyDescent="0.35">
      <c r="A200" s="2" t="s">
        <v>116</v>
      </c>
      <c r="B200" s="82">
        <v>44058</v>
      </c>
      <c r="C200" s="2">
        <v>2589952</v>
      </c>
      <c r="D200" s="2">
        <v>64030</v>
      </c>
      <c r="E200" s="2">
        <v>62420.286</v>
      </c>
      <c r="F200" s="2">
        <v>49980</v>
      </c>
      <c r="G200" s="2">
        <v>944</v>
      </c>
      <c r="H200" s="2">
        <v>943</v>
      </c>
      <c r="I200" s="2">
        <v>1858.7159999999999</v>
      </c>
      <c r="J200" s="2">
        <v>45.951999999999998</v>
      </c>
      <c r="K200" s="2">
        <v>44.796999999999997</v>
      </c>
      <c r="L200" s="2">
        <v>35.869</v>
      </c>
      <c r="M200" s="2">
        <v>0.67700000000000005</v>
      </c>
      <c r="N200" s="2">
        <v>0.67700000000000005</v>
      </c>
      <c r="O200" s="2">
        <v>1.06</v>
      </c>
    </row>
    <row r="201" spans="1:15" s="2" customFormat="1" x14ac:dyDescent="0.35">
      <c r="A201" s="2" t="s">
        <v>116</v>
      </c>
      <c r="B201" s="82">
        <v>44059</v>
      </c>
      <c r="C201" s="2">
        <v>2647663</v>
      </c>
      <c r="D201" s="2">
        <v>57711</v>
      </c>
      <c r="E201" s="2">
        <v>61798.428999999996</v>
      </c>
      <c r="F201" s="2">
        <v>50921</v>
      </c>
      <c r="G201" s="2">
        <v>941</v>
      </c>
      <c r="H201" s="2">
        <v>933.57100000000003</v>
      </c>
      <c r="I201" s="2">
        <v>1900.133</v>
      </c>
      <c r="J201" s="2">
        <v>41.417000000000002</v>
      </c>
      <c r="K201" s="2">
        <v>44.350999999999999</v>
      </c>
      <c r="L201" s="2">
        <v>36.543999999999997</v>
      </c>
      <c r="M201" s="2">
        <v>0.67500000000000004</v>
      </c>
      <c r="N201" s="2">
        <v>0.67</v>
      </c>
      <c r="O201" s="2">
        <v>1.06</v>
      </c>
    </row>
    <row r="202" spans="1:15" s="2" customFormat="1" x14ac:dyDescent="0.35">
      <c r="A202" s="2" t="s">
        <v>116</v>
      </c>
      <c r="B202" s="82">
        <v>44060</v>
      </c>
      <c r="C202" s="2">
        <v>2702681</v>
      </c>
      <c r="D202" s="2">
        <v>55018</v>
      </c>
      <c r="E202" s="2">
        <v>62000.857000000004</v>
      </c>
      <c r="F202" s="2">
        <v>51797</v>
      </c>
      <c r="G202" s="2">
        <v>876</v>
      </c>
      <c r="H202" s="2">
        <v>934.28599999999994</v>
      </c>
      <c r="I202" s="2">
        <v>1939.6179999999999</v>
      </c>
      <c r="J202" s="2">
        <v>39.484000000000002</v>
      </c>
      <c r="K202" s="2">
        <v>44.496000000000002</v>
      </c>
      <c r="L202" s="2">
        <v>37.173000000000002</v>
      </c>
      <c r="M202" s="2">
        <v>0.629</v>
      </c>
      <c r="N202" s="2">
        <v>0.67100000000000004</v>
      </c>
      <c r="O202" s="2">
        <v>1.06</v>
      </c>
    </row>
    <row r="203" spans="1:15" s="2" customFormat="1" x14ac:dyDescent="0.35">
      <c r="A203" s="2" t="s">
        <v>116</v>
      </c>
      <c r="B203" s="82">
        <v>44061</v>
      </c>
      <c r="C203" s="2">
        <v>2767253</v>
      </c>
      <c r="D203" s="2">
        <v>64572</v>
      </c>
      <c r="E203" s="2">
        <v>62516.428999999996</v>
      </c>
      <c r="F203" s="2">
        <v>52888</v>
      </c>
      <c r="G203" s="2">
        <v>1091</v>
      </c>
      <c r="H203" s="2">
        <v>971</v>
      </c>
      <c r="I203" s="2">
        <v>1985.9590000000001</v>
      </c>
      <c r="J203" s="2">
        <v>46.341000000000001</v>
      </c>
      <c r="K203" s="2">
        <v>44.866</v>
      </c>
      <c r="L203" s="2">
        <v>37.956000000000003</v>
      </c>
      <c r="M203" s="2">
        <v>0.78300000000000003</v>
      </c>
      <c r="N203" s="2">
        <v>0.69699999999999995</v>
      </c>
      <c r="O203" s="2">
        <v>1.07</v>
      </c>
    </row>
    <row r="204" spans="1:15" s="2" customFormat="1" x14ac:dyDescent="0.35">
      <c r="A204" s="2" t="s">
        <v>116</v>
      </c>
      <c r="B204" s="82">
        <v>44062</v>
      </c>
      <c r="C204" s="2">
        <v>2836925</v>
      </c>
      <c r="D204" s="2">
        <v>69672</v>
      </c>
      <c r="E204" s="2">
        <v>62898.286</v>
      </c>
      <c r="F204" s="2">
        <v>53866</v>
      </c>
      <c r="G204" s="2">
        <v>978</v>
      </c>
      <c r="H204" s="2">
        <v>976.14300000000003</v>
      </c>
      <c r="I204" s="2">
        <v>2035.96</v>
      </c>
      <c r="J204" s="2">
        <v>50.000999999999998</v>
      </c>
      <c r="K204" s="2">
        <v>45.14</v>
      </c>
      <c r="L204" s="2">
        <v>38.658000000000001</v>
      </c>
      <c r="M204" s="2">
        <v>0.70199999999999996</v>
      </c>
      <c r="N204" s="2">
        <v>0.70099999999999996</v>
      </c>
      <c r="O204" s="2">
        <v>1.07</v>
      </c>
    </row>
    <row r="205" spans="1:15" s="2" customFormat="1" x14ac:dyDescent="0.35">
      <c r="A205" s="2" t="s">
        <v>116</v>
      </c>
      <c r="B205" s="82">
        <v>44063</v>
      </c>
      <c r="C205" s="2">
        <v>2905825</v>
      </c>
      <c r="D205" s="2">
        <v>68900</v>
      </c>
      <c r="E205" s="2">
        <v>63519.286</v>
      </c>
      <c r="F205" s="2">
        <v>54849</v>
      </c>
      <c r="G205" s="2">
        <v>983</v>
      </c>
      <c r="H205" s="2">
        <v>972.71400000000006</v>
      </c>
      <c r="I205" s="2">
        <v>2085.4070000000002</v>
      </c>
      <c r="J205" s="2">
        <v>49.447000000000003</v>
      </c>
      <c r="K205" s="2">
        <v>45.585999999999999</v>
      </c>
      <c r="L205" s="2">
        <v>39.363</v>
      </c>
      <c r="M205" s="2">
        <v>0.70499999999999996</v>
      </c>
      <c r="N205" s="2">
        <v>0.69799999999999995</v>
      </c>
      <c r="O205" s="2">
        <v>1.07</v>
      </c>
    </row>
    <row r="206" spans="1:15" s="2" customFormat="1" x14ac:dyDescent="0.35">
      <c r="A206" s="2" t="s">
        <v>116</v>
      </c>
      <c r="B206" s="82">
        <v>44064</v>
      </c>
      <c r="C206" s="2">
        <v>2975701</v>
      </c>
      <c r="D206" s="2">
        <v>69876</v>
      </c>
      <c r="E206" s="2">
        <v>64254.142999999996</v>
      </c>
      <c r="F206" s="2">
        <v>55794</v>
      </c>
      <c r="G206" s="2">
        <v>945</v>
      </c>
      <c r="H206" s="2">
        <v>965.42899999999997</v>
      </c>
      <c r="I206" s="2">
        <v>2135.5549999999998</v>
      </c>
      <c r="J206" s="2">
        <v>50.148000000000003</v>
      </c>
      <c r="K206" s="2">
        <v>46.113</v>
      </c>
      <c r="L206" s="2">
        <v>40.040999999999997</v>
      </c>
      <c r="M206" s="2">
        <v>0.67800000000000005</v>
      </c>
      <c r="N206" s="2">
        <v>0.69299999999999995</v>
      </c>
      <c r="O206" s="2">
        <v>1.07</v>
      </c>
    </row>
    <row r="207" spans="1:15" s="2" customFormat="1" x14ac:dyDescent="0.35">
      <c r="A207" s="2" t="s">
        <v>116</v>
      </c>
      <c r="B207" s="82">
        <v>44065</v>
      </c>
      <c r="C207" s="2">
        <v>3044940</v>
      </c>
      <c r="D207" s="2">
        <v>69239</v>
      </c>
      <c r="E207" s="2">
        <v>64998.286</v>
      </c>
      <c r="F207" s="2">
        <v>56706</v>
      </c>
      <c r="G207" s="2">
        <v>912</v>
      </c>
      <c r="H207" s="2">
        <v>960.85699999999997</v>
      </c>
      <c r="I207" s="2">
        <v>2185.2449999999999</v>
      </c>
      <c r="J207" s="2">
        <v>49.69</v>
      </c>
      <c r="K207" s="2">
        <v>46.646999999999998</v>
      </c>
      <c r="L207" s="2">
        <v>40.695999999999998</v>
      </c>
      <c r="M207" s="2">
        <v>0.65500000000000003</v>
      </c>
      <c r="N207" s="2">
        <v>0.69</v>
      </c>
      <c r="O207" s="2">
        <v>1.06</v>
      </c>
    </row>
    <row r="208" spans="1:15" s="2" customFormat="1" x14ac:dyDescent="0.35">
      <c r="A208" s="2" t="s">
        <v>116</v>
      </c>
      <c r="B208" s="82">
        <v>44066</v>
      </c>
      <c r="C208" s="2">
        <v>3106348</v>
      </c>
      <c r="D208" s="2">
        <v>61408</v>
      </c>
      <c r="E208" s="2">
        <v>65526.428999999996</v>
      </c>
      <c r="F208" s="2">
        <v>57542</v>
      </c>
      <c r="G208" s="2">
        <v>836</v>
      </c>
      <c r="H208" s="2">
        <v>945.85699999999997</v>
      </c>
      <c r="I208" s="2">
        <v>2229.3150000000001</v>
      </c>
      <c r="J208" s="2">
        <v>44.07</v>
      </c>
      <c r="K208" s="2">
        <v>47.026000000000003</v>
      </c>
      <c r="L208" s="2">
        <v>41.295999999999999</v>
      </c>
      <c r="M208" s="2">
        <v>0.6</v>
      </c>
      <c r="N208" s="2">
        <v>0.67900000000000005</v>
      </c>
      <c r="O208" s="2">
        <v>1.06</v>
      </c>
    </row>
    <row r="209" spans="1:15" s="2" customFormat="1" x14ac:dyDescent="0.35">
      <c r="A209" s="2" t="s">
        <v>116</v>
      </c>
      <c r="B209" s="82">
        <v>44067</v>
      </c>
      <c r="C209" s="2">
        <v>3167323</v>
      </c>
      <c r="D209" s="2">
        <v>60975</v>
      </c>
      <c r="E209" s="2">
        <v>66377.429000000004</v>
      </c>
      <c r="F209" s="2">
        <v>58390</v>
      </c>
      <c r="G209" s="2">
        <v>848</v>
      </c>
      <c r="H209" s="2">
        <v>941.85699999999997</v>
      </c>
      <c r="I209" s="2">
        <v>2273.0749999999998</v>
      </c>
      <c r="J209" s="2">
        <v>43.76</v>
      </c>
      <c r="K209" s="2">
        <v>47.637</v>
      </c>
      <c r="L209" s="2">
        <v>41.904000000000003</v>
      </c>
      <c r="M209" s="2">
        <v>0.60899999999999999</v>
      </c>
      <c r="N209" s="2">
        <v>0.67600000000000005</v>
      </c>
      <c r="O209" s="2">
        <v>1.07</v>
      </c>
    </row>
    <row r="210" spans="1:15" s="2" customFormat="1" x14ac:dyDescent="0.35">
      <c r="A210" s="2" t="s">
        <v>116</v>
      </c>
      <c r="B210" s="82">
        <v>44068</v>
      </c>
      <c r="C210" s="2">
        <v>3224547</v>
      </c>
      <c r="D210" s="2">
        <v>57224</v>
      </c>
      <c r="E210" s="2">
        <v>65327.714</v>
      </c>
      <c r="F210" s="2">
        <v>59357</v>
      </c>
      <c r="G210" s="2">
        <v>967</v>
      </c>
      <c r="H210" s="2">
        <v>924.14300000000003</v>
      </c>
      <c r="I210" s="2">
        <v>2314.1419999999998</v>
      </c>
      <c r="J210" s="2">
        <v>41.067999999999998</v>
      </c>
      <c r="K210" s="2">
        <v>46.883000000000003</v>
      </c>
      <c r="L210" s="2">
        <v>42.597999999999999</v>
      </c>
      <c r="M210" s="2">
        <v>0.69399999999999995</v>
      </c>
      <c r="N210" s="2">
        <v>0.66300000000000003</v>
      </c>
      <c r="O210" s="2">
        <v>1.08</v>
      </c>
    </row>
    <row r="211" spans="1:15" s="2" customFormat="1" x14ac:dyDescent="0.35">
      <c r="A211" s="2" t="s">
        <v>116</v>
      </c>
      <c r="B211" s="82">
        <v>44069</v>
      </c>
      <c r="C211" s="2">
        <v>3310234</v>
      </c>
      <c r="D211" s="2">
        <v>85687</v>
      </c>
      <c r="E211" s="2">
        <v>67615.570999999996</v>
      </c>
      <c r="F211" s="2">
        <v>60472</v>
      </c>
      <c r="G211" s="2">
        <v>1115</v>
      </c>
      <c r="H211" s="2">
        <v>943.71400000000006</v>
      </c>
      <c r="I211" s="2">
        <v>2375.6370000000002</v>
      </c>
      <c r="J211" s="2">
        <v>61.494999999999997</v>
      </c>
      <c r="K211" s="2">
        <v>48.524999999999999</v>
      </c>
      <c r="L211" s="2">
        <v>43.399000000000001</v>
      </c>
      <c r="M211" s="2">
        <v>0.8</v>
      </c>
      <c r="N211" s="2">
        <v>0.67700000000000005</v>
      </c>
      <c r="O211" s="2">
        <v>1.1100000000000001</v>
      </c>
    </row>
    <row r="212" spans="1:15" s="2" customFormat="1" x14ac:dyDescent="0.35">
      <c r="A212" s="2" t="s">
        <v>116</v>
      </c>
      <c r="B212" s="82">
        <v>44070</v>
      </c>
      <c r="C212" s="2">
        <v>3387500</v>
      </c>
      <c r="D212" s="2">
        <v>77266</v>
      </c>
      <c r="E212" s="2">
        <v>68810.714000000007</v>
      </c>
      <c r="F212" s="2">
        <v>61529</v>
      </c>
      <c r="G212" s="2">
        <v>1057</v>
      </c>
      <c r="H212" s="2">
        <v>954.28599999999994</v>
      </c>
      <c r="I212" s="2">
        <v>2431.0880000000002</v>
      </c>
      <c r="J212" s="2">
        <v>55.451000000000001</v>
      </c>
      <c r="K212" s="2">
        <v>49.383000000000003</v>
      </c>
      <c r="L212" s="2">
        <v>44.156999999999996</v>
      </c>
      <c r="M212" s="2">
        <v>0.75900000000000001</v>
      </c>
      <c r="N212" s="2">
        <v>0.68500000000000005</v>
      </c>
      <c r="O212" s="2">
        <v>1.1100000000000001</v>
      </c>
    </row>
    <row r="213" spans="1:15" s="2" customFormat="1" x14ac:dyDescent="0.35">
      <c r="A213" s="2" t="s">
        <v>116</v>
      </c>
      <c r="B213" s="82">
        <v>44071</v>
      </c>
      <c r="C213" s="2">
        <v>3463972</v>
      </c>
      <c r="D213" s="2">
        <v>76472</v>
      </c>
      <c r="E213" s="2">
        <v>69753</v>
      </c>
      <c r="F213" s="2">
        <v>62550</v>
      </c>
      <c r="G213" s="2">
        <v>1021</v>
      </c>
      <c r="H213" s="2">
        <v>965.14300000000003</v>
      </c>
      <c r="I213" s="2">
        <v>2485.9690000000001</v>
      </c>
      <c r="J213" s="2">
        <v>54.881</v>
      </c>
      <c r="K213" s="2">
        <v>50.058999999999997</v>
      </c>
      <c r="L213" s="2">
        <v>44.89</v>
      </c>
      <c r="M213" s="2">
        <v>0.73299999999999998</v>
      </c>
      <c r="N213" s="2">
        <v>0.69299999999999995</v>
      </c>
      <c r="O213" s="2">
        <v>1.1100000000000001</v>
      </c>
    </row>
    <row r="214" spans="1:15" s="2" customFormat="1" x14ac:dyDescent="0.35">
      <c r="A214" s="2" t="s">
        <v>116</v>
      </c>
      <c r="B214" s="82">
        <v>44072</v>
      </c>
      <c r="C214" s="2">
        <v>3542733</v>
      </c>
      <c r="D214" s="2">
        <v>78761</v>
      </c>
      <c r="E214" s="2">
        <v>71113.285999999993</v>
      </c>
      <c r="F214" s="2">
        <v>63498</v>
      </c>
      <c r="G214" s="2">
        <v>948</v>
      </c>
      <c r="H214" s="2">
        <v>970.28599999999994</v>
      </c>
      <c r="I214" s="2">
        <v>2542.4929999999999</v>
      </c>
      <c r="J214" s="2">
        <v>56.524000000000001</v>
      </c>
      <c r="K214" s="2">
        <v>51.034999999999997</v>
      </c>
      <c r="L214" s="2">
        <v>45.57</v>
      </c>
      <c r="M214" s="2">
        <v>0.68</v>
      </c>
      <c r="N214" s="2">
        <v>0.69599999999999995</v>
      </c>
      <c r="O214" s="2">
        <v>1.1100000000000001</v>
      </c>
    </row>
    <row r="215" spans="1:15" s="2" customFormat="1" x14ac:dyDescent="0.35">
      <c r="A215" s="2" t="s">
        <v>116</v>
      </c>
      <c r="B215" s="82">
        <v>44073</v>
      </c>
      <c r="C215" s="2">
        <v>3621245</v>
      </c>
      <c r="D215" s="2">
        <v>78512</v>
      </c>
      <c r="E215" s="2">
        <v>73556.714000000007</v>
      </c>
      <c r="F215" s="2">
        <v>64469</v>
      </c>
      <c r="G215" s="2">
        <v>971</v>
      </c>
      <c r="H215" s="2">
        <v>989.57100000000003</v>
      </c>
      <c r="I215" s="2">
        <v>2598.8380000000002</v>
      </c>
      <c r="J215" s="2">
        <v>56.344999999999999</v>
      </c>
      <c r="K215" s="2">
        <v>52.789000000000001</v>
      </c>
      <c r="L215" s="2">
        <v>46.267000000000003</v>
      </c>
      <c r="M215" s="2">
        <v>0.69699999999999995</v>
      </c>
      <c r="N215" s="2">
        <v>0.71</v>
      </c>
      <c r="O215" s="2">
        <v>1.1200000000000001</v>
      </c>
    </row>
    <row r="216" spans="1:15" s="2" customFormat="1" x14ac:dyDescent="0.35">
      <c r="A216" s="2" t="s">
        <v>116</v>
      </c>
      <c r="B216" s="82">
        <v>44074</v>
      </c>
      <c r="C216" s="2">
        <v>3691166</v>
      </c>
      <c r="D216" s="2">
        <v>69921</v>
      </c>
      <c r="E216" s="2">
        <v>74834.714000000007</v>
      </c>
      <c r="F216" s="2">
        <v>65288</v>
      </c>
      <c r="G216" s="2">
        <v>819</v>
      </c>
      <c r="H216" s="2">
        <v>985.42899999999997</v>
      </c>
      <c r="I216" s="2">
        <v>2649.018</v>
      </c>
      <c r="J216" s="2">
        <v>50.18</v>
      </c>
      <c r="K216" s="2">
        <v>53.706000000000003</v>
      </c>
      <c r="L216" s="2">
        <v>46.854999999999997</v>
      </c>
      <c r="M216" s="2">
        <v>0.58799999999999997</v>
      </c>
      <c r="N216" s="2">
        <v>0.70699999999999996</v>
      </c>
      <c r="O216" s="2">
        <v>1.1200000000000001</v>
      </c>
    </row>
    <row r="217" spans="1:15" s="2" customFormat="1" x14ac:dyDescent="0.35">
      <c r="A217" s="2" t="s">
        <v>116</v>
      </c>
      <c r="B217" s="82">
        <v>44075</v>
      </c>
      <c r="C217" s="2">
        <v>3769523</v>
      </c>
      <c r="D217" s="2">
        <v>78357</v>
      </c>
      <c r="E217" s="2">
        <v>77853.714000000007</v>
      </c>
      <c r="F217" s="2">
        <v>66333</v>
      </c>
      <c r="G217" s="2">
        <v>1045</v>
      </c>
      <c r="H217" s="2">
        <v>996.57100000000003</v>
      </c>
      <c r="I217" s="2">
        <v>2705.252</v>
      </c>
      <c r="J217" s="2">
        <v>56.234000000000002</v>
      </c>
      <c r="K217" s="2">
        <v>55.872999999999998</v>
      </c>
      <c r="L217" s="2">
        <v>47.604999999999997</v>
      </c>
      <c r="M217" s="2">
        <v>0.75</v>
      </c>
      <c r="N217" s="2">
        <v>0.71499999999999997</v>
      </c>
      <c r="O217" s="2">
        <v>1.1100000000000001</v>
      </c>
    </row>
    <row r="218" spans="1:15" s="2" customFormat="1" x14ac:dyDescent="0.35">
      <c r="A218" s="2" t="s">
        <v>116</v>
      </c>
      <c r="B218" s="82">
        <v>44076</v>
      </c>
      <c r="C218" s="2">
        <v>3853406</v>
      </c>
      <c r="D218" s="2">
        <v>83883</v>
      </c>
      <c r="E218" s="2">
        <v>77596</v>
      </c>
      <c r="F218" s="2">
        <v>67376</v>
      </c>
      <c r="G218" s="2">
        <v>1043</v>
      </c>
      <c r="H218" s="2">
        <v>986.28599999999994</v>
      </c>
      <c r="I218" s="2">
        <v>2765.4520000000002</v>
      </c>
      <c r="J218" s="2">
        <v>60.2</v>
      </c>
      <c r="K218" s="2">
        <v>55.688000000000002</v>
      </c>
      <c r="L218" s="2">
        <v>48.353000000000002</v>
      </c>
      <c r="M218" s="2">
        <v>0.749</v>
      </c>
      <c r="N218" s="2">
        <v>0.70799999999999996</v>
      </c>
      <c r="O218" s="2">
        <v>1.1100000000000001</v>
      </c>
    </row>
    <row r="219" spans="1:15" s="2" customFormat="1" x14ac:dyDescent="0.35">
      <c r="A219" s="2" t="s">
        <v>116</v>
      </c>
      <c r="B219" s="82">
        <v>44077</v>
      </c>
      <c r="C219" s="2">
        <v>3936747</v>
      </c>
      <c r="D219" s="2">
        <v>83341</v>
      </c>
      <c r="E219" s="2">
        <v>78463.857000000004</v>
      </c>
      <c r="F219" s="2">
        <v>68472</v>
      </c>
      <c r="G219" s="2">
        <v>1096</v>
      </c>
      <c r="H219" s="2">
        <v>991.85699999999997</v>
      </c>
      <c r="I219" s="2">
        <v>2825.2629999999999</v>
      </c>
      <c r="J219" s="2">
        <v>59.811</v>
      </c>
      <c r="K219" s="2">
        <v>56.311</v>
      </c>
      <c r="L219" s="2">
        <v>49.14</v>
      </c>
      <c r="M219" s="2">
        <v>0.78700000000000003</v>
      </c>
      <c r="N219" s="2">
        <v>0.71199999999999997</v>
      </c>
      <c r="O219" s="2">
        <v>1.1100000000000001</v>
      </c>
    </row>
    <row r="220" spans="1:15" s="2" customFormat="1" x14ac:dyDescent="0.35">
      <c r="A220" s="2" t="s">
        <v>116</v>
      </c>
      <c r="B220" s="82">
        <v>44078</v>
      </c>
      <c r="C220" s="2">
        <v>4023179</v>
      </c>
      <c r="D220" s="2">
        <v>86432</v>
      </c>
      <c r="E220" s="2">
        <v>79886.714000000007</v>
      </c>
      <c r="F220" s="2">
        <v>69561</v>
      </c>
      <c r="G220" s="2">
        <v>1089</v>
      </c>
      <c r="H220" s="2">
        <v>1001.571</v>
      </c>
      <c r="I220" s="2">
        <v>2887.2919999999999</v>
      </c>
      <c r="J220" s="2">
        <v>62.029000000000003</v>
      </c>
      <c r="K220" s="2">
        <v>57.332000000000001</v>
      </c>
      <c r="L220" s="2">
        <v>49.920999999999999</v>
      </c>
      <c r="M220" s="2">
        <v>0.78200000000000003</v>
      </c>
      <c r="N220" s="2">
        <v>0.71899999999999997</v>
      </c>
      <c r="O220" s="2">
        <v>1.1200000000000001</v>
      </c>
    </row>
    <row r="221" spans="1:15" s="2" customFormat="1" x14ac:dyDescent="0.35">
      <c r="A221" s="2" t="s">
        <v>116</v>
      </c>
      <c r="B221" s="82">
        <v>44079</v>
      </c>
      <c r="C221" s="2">
        <v>4113811</v>
      </c>
      <c r="D221" s="2">
        <v>90632</v>
      </c>
      <c r="E221" s="2">
        <v>81582.570999999996</v>
      </c>
      <c r="F221" s="2">
        <v>70626</v>
      </c>
      <c r="G221" s="2">
        <v>1065</v>
      </c>
      <c r="H221" s="2">
        <v>1018.2859999999999</v>
      </c>
      <c r="I221" s="2">
        <v>2952.3359999999998</v>
      </c>
      <c r="J221" s="2">
        <v>65.043000000000006</v>
      </c>
      <c r="K221" s="2">
        <v>58.548999999999999</v>
      </c>
      <c r="L221" s="2">
        <v>50.686</v>
      </c>
      <c r="M221" s="2">
        <v>0.76400000000000001</v>
      </c>
      <c r="N221" s="2">
        <v>0.73099999999999998</v>
      </c>
      <c r="O221" s="2">
        <v>1.1200000000000001</v>
      </c>
    </row>
    <row r="222" spans="1:15" s="2" customFormat="1" x14ac:dyDescent="0.35">
      <c r="A222" s="2" t="s">
        <v>116</v>
      </c>
      <c r="B222" s="82">
        <v>44080</v>
      </c>
      <c r="C222" s="2">
        <v>4204613</v>
      </c>
      <c r="D222" s="2">
        <v>90802</v>
      </c>
      <c r="E222" s="2">
        <v>83338.285999999993</v>
      </c>
      <c r="F222" s="2">
        <v>71642</v>
      </c>
      <c r="G222" s="2">
        <v>1016</v>
      </c>
      <c r="H222" s="2">
        <v>1024.7139999999999</v>
      </c>
      <c r="I222" s="2">
        <v>3017.5010000000002</v>
      </c>
      <c r="J222" s="2">
        <v>65.165000000000006</v>
      </c>
      <c r="K222" s="2">
        <v>59.808999999999997</v>
      </c>
      <c r="L222" s="2">
        <v>51.414999999999999</v>
      </c>
      <c r="M222" s="2">
        <v>0.72899999999999998</v>
      </c>
      <c r="N222" s="2">
        <v>0.73499999999999999</v>
      </c>
      <c r="O222" s="2">
        <v>1.1200000000000001</v>
      </c>
    </row>
    <row r="223" spans="1:15" s="2" customFormat="1" x14ac:dyDescent="0.35">
      <c r="A223" s="2" t="s">
        <v>116</v>
      </c>
      <c r="B223" s="82">
        <v>44081</v>
      </c>
      <c r="C223" s="2">
        <v>4280422</v>
      </c>
      <c r="D223" s="2">
        <v>75809</v>
      </c>
      <c r="E223" s="2">
        <v>84179.429000000004</v>
      </c>
      <c r="F223" s="2">
        <v>72775</v>
      </c>
      <c r="G223" s="2">
        <v>1133</v>
      </c>
      <c r="H223" s="2">
        <v>1069.5709999999999</v>
      </c>
      <c r="I223" s="2">
        <v>3071.9059999999999</v>
      </c>
      <c r="J223" s="2">
        <v>54.405000000000001</v>
      </c>
      <c r="K223" s="2">
        <v>60.412999999999997</v>
      </c>
      <c r="L223" s="2">
        <v>52.228000000000002</v>
      </c>
      <c r="M223" s="2">
        <v>0.81299999999999994</v>
      </c>
      <c r="N223" s="2">
        <v>0.76800000000000002</v>
      </c>
      <c r="O223" s="2">
        <v>1.1100000000000001</v>
      </c>
    </row>
    <row r="224" spans="1:15" s="2" customFormat="1" x14ac:dyDescent="0.35">
      <c r="A224" s="2" t="s">
        <v>116</v>
      </c>
      <c r="B224" s="82">
        <v>44082</v>
      </c>
      <c r="C224" s="2">
        <v>4370128</v>
      </c>
      <c r="D224" s="2">
        <v>89706</v>
      </c>
      <c r="E224" s="2">
        <v>85800.714000000007</v>
      </c>
      <c r="F224" s="2">
        <v>73890</v>
      </c>
      <c r="G224" s="2">
        <v>1115</v>
      </c>
      <c r="H224" s="2">
        <v>1079.5709999999999</v>
      </c>
      <c r="I224" s="2">
        <v>3136.2849999999999</v>
      </c>
      <c r="J224" s="2">
        <v>64.379000000000005</v>
      </c>
      <c r="K224" s="2">
        <v>61.576000000000001</v>
      </c>
      <c r="L224" s="2">
        <v>53.027999999999999</v>
      </c>
      <c r="M224" s="2">
        <v>0.8</v>
      </c>
      <c r="N224" s="2">
        <v>0.77500000000000002</v>
      </c>
      <c r="O224" s="2">
        <v>1.1100000000000001</v>
      </c>
    </row>
    <row r="225" spans="1:15" s="2" customFormat="1" x14ac:dyDescent="0.35">
      <c r="A225" s="2" t="s">
        <v>116</v>
      </c>
      <c r="B225" s="82">
        <v>44083</v>
      </c>
      <c r="C225" s="2">
        <v>4465863</v>
      </c>
      <c r="D225" s="2">
        <v>95735</v>
      </c>
      <c r="E225" s="2">
        <v>87493.857000000004</v>
      </c>
      <c r="F225" s="2">
        <v>75062</v>
      </c>
      <c r="G225" s="2">
        <v>1172</v>
      </c>
      <c r="H225" s="2">
        <v>1098</v>
      </c>
      <c r="I225" s="2">
        <v>3204.991</v>
      </c>
      <c r="J225" s="2">
        <v>68.706000000000003</v>
      </c>
      <c r="K225" s="2">
        <v>62.790999999999997</v>
      </c>
      <c r="L225" s="2">
        <v>53.869</v>
      </c>
      <c r="M225" s="2">
        <v>0.84099999999999997</v>
      </c>
      <c r="N225" s="2">
        <v>0.78800000000000003</v>
      </c>
      <c r="O225" s="2">
        <v>1.1100000000000001</v>
      </c>
    </row>
    <row r="226" spans="1:15" s="2" customFormat="1" x14ac:dyDescent="0.35">
      <c r="A226" s="2" t="s">
        <v>116</v>
      </c>
      <c r="B226" s="82">
        <v>44084</v>
      </c>
      <c r="C226" s="2">
        <v>4562414</v>
      </c>
      <c r="D226" s="2">
        <v>96551</v>
      </c>
      <c r="E226" s="2">
        <v>89381</v>
      </c>
      <c r="F226" s="2">
        <v>76271</v>
      </c>
      <c r="G226" s="2">
        <v>1209</v>
      </c>
      <c r="H226" s="2">
        <v>1114.143</v>
      </c>
      <c r="I226" s="2">
        <v>3274.2820000000002</v>
      </c>
      <c r="J226" s="2">
        <v>69.290999999999997</v>
      </c>
      <c r="K226" s="2">
        <v>64.146000000000001</v>
      </c>
      <c r="L226" s="2">
        <v>54.737000000000002</v>
      </c>
      <c r="M226" s="2">
        <v>0.86799999999999999</v>
      </c>
      <c r="N226" s="2">
        <v>0.8</v>
      </c>
      <c r="O226" s="2">
        <v>1.1000000000000001</v>
      </c>
    </row>
    <row r="227" spans="1:15" s="2" customFormat="1" x14ac:dyDescent="0.35">
      <c r="A227" s="2" t="s">
        <v>116</v>
      </c>
      <c r="B227" s="82">
        <v>44085</v>
      </c>
      <c r="C227" s="2">
        <v>4659984</v>
      </c>
      <c r="D227" s="2">
        <v>97570</v>
      </c>
      <c r="E227" s="2">
        <v>90972.142999999996</v>
      </c>
      <c r="F227" s="2">
        <v>77472</v>
      </c>
      <c r="G227" s="2">
        <v>1201</v>
      </c>
      <c r="H227" s="2">
        <v>1130.143</v>
      </c>
      <c r="I227" s="2">
        <v>3344.3040000000001</v>
      </c>
      <c r="J227" s="2">
        <v>70.022999999999996</v>
      </c>
      <c r="K227" s="2">
        <v>65.287000000000006</v>
      </c>
      <c r="L227" s="2">
        <v>55.598999999999997</v>
      </c>
      <c r="M227" s="2">
        <v>0.86199999999999999</v>
      </c>
      <c r="N227" s="2">
        <v>0.81100000000000005</v>
      </c>
      <c r="O227" s="2">
        <v>1.0900000000000001</v>
      </c>
    </row>
    <row r="228" spans="1:15" s="2" customFormat="1" x14ac:dyDescent="0.35">
      <c r="A228" s="2" t="s">
        <v>116</v>
      </c>
      <c r="B228" s="82">
        <v>44086</v>
      </c>
      <c r="C228" s="2">
        <v>4754356</v>
      </c>
      <c r="D228" s="2">
        <v>94372</v>
      </c>
      <c r="E228" s="2">
        <v>91506.429000000004</v>
      </c>
      <c r="F228" s="2">
        <v>78586</v>
      </c>
      <c r="G228" s="2">
        <v>1114</v>
      </c>
      <c r="H228" s="2">
        <v>1137.143</v>
      </c>
      <c r="I228" s="2">
        <v>3412.0320000000002</v>
      </c>
      <c r="J228" s="2">
        <v>67.727000000000004</v>
      </c>
      <c r="K228" s="2">
        <v>65.671000000000006</v>
      </c>
      <c r="L228" s="2">
        <v>56.398000000000003</v>
      </c>
      <c r="M228" s="2">
        <v>0.79900000000000004</v>
      </c>
      <c r="N228" s="2">
        <v>0.81599999999999995</v>
      </c>
      <c r="O228" s="2">
        <v>1.08</v>
      </c>
    </row>
    <row r="229" spans="1:15" s="2" customFormat="1" x14ac:dyDescent="0.35">
      <c r="A229" s="2" t="s">
        <v>116</v>
      </c>
      <c r="B229" s="82">
        <v>44087</v>
      </c>
      <c r="C229" s="2">
        <v>4846427</v>
      </c>
      <c r="D229" s="2">
        <v>92071</v>
      </c>
      <c r="E229" s="2">
        <v>91687.714000000007</v>
      </c>
      <c r="F229" s="2">
        <v>79722</v>
      </c>
      <c r="G229" s="2">
        <v>1136</v>
      </c>
      <c r="H229" s="2">
        <v>1154.2860000000001</v>
      </c>
      <c r="I229" s="2">
        <v>3478.1080000000002</v>
      </c>
      <c r="J229" s="2">
        <v>66.075999999999993</v>
      </c>
      <c r="K229" s="2">
        <v>65.801000000000002</v>
      </c>
      <c r="L229" s="2">
        <v>57.213999999999999</v>
      </c>
      <c r="M229" s="2">
        <v>0.81499999999999995</v>
      </c>
      <c r="N229" s="2">
        <v>0.82799999999999996</v>
      </c>
      <c r="O229" s="2">
        <v>1.07</v>
      </c>
    </row>
    <row r="230" spans="1:15" s="2" customFormat="1" x14ac:dyDescent="0.35">
      <c r="A230" s="2" t="s">
        <v>116</v>
      </c>
      <c r="B230" s="82">
        <v>44088</v>
      </c>
      <c r="C230" s="2">
        <v>4930236</v>
      </c>
      <c r="D230" s="2">
        <v>83809</v>
      </c>
      <c r="E230" s="2">
        <v>92830.570999999996</v>
      </c>
      <c r="F230" s="2">
        <v>80776</v>
      </c>
      <c r="G230" s="2">
        <v>1054</v>
      </c>
      <c r="H230" s="2">
        <v>1143</v>
      </c>
      <c r="I230" s="2">
        <v>3538.2550000000001</v>
      </c>
      <c r="J230" s="2">
        <v>60.146999999999998</v>
      </c>
      <c r="K230" s="2">
        <v>66.620999999999995</v>
      </c>
      <c r="L230" s="2">
        <v>57.97</v>
      </c>
      <c r="M230" s="2">
        <v>0.75600000000000001</v>
      </c>
      <c r="N230" s="2">
        <v>0.82</v>
      </c>
      <c r="O230" s="2">
        <v>1.06</v>
      </c>
    </row>
    <row r="231" spans="1:15" s="2" customFormat="1" x14ac:dyDescent="0.35">
      <c r="A231" s="2" t="s">
        <v>116</v>
      </c>
      <c r="B231" s="82">
        <v>44089</v>
      </c>
      <c r="C231" s="2">
        <v>5020359</v>
      </c>
      <c r="D231" s="2">
        <v>90123</v>
      </c>
      <c r="E231" s="2">
        <v>92890.142999999996</v>
      </c>
      <c r="F231" s="2">
        <v>82066</v>
      </c>
      <c r="G231" s="2">
        <v>1290</v>
      </c>
      <c r="H231" s="2">
        <v>1168</v>
      </c>
      <c r="I231" s="2">
        <v>3602.933</v>
      </c>
      <c r="J231" s="2">
        <v>64.677999999999997</v>
      </c>
      <c r="K231" s="2">
        <v>66.664000000000001</v>
      </c>
      <c r="L231" s="2">
        <v>58.896000000000001</v>
      </c>
      <c r="M231" s="2">
        <v>0.92600000000000005</v>
      </c>
      <c r="N231" s="2">
        <v>0.83799999999999997</v>
      </c>
      <c r="O231" s="2">
        <v>1.05</v>
      </c>
    </row>
    <row r="232" spans="1:15" s="2" customFormat="1" x14ac:dyDescent="0.35">
      <c r="A232" s="2" t="s">
        <v>116</v>
      </c>
      <c r="B232" s="82">
        <v>44090</v>
      </c>
      <c r="C232" s="2">
        <v>5118253</v>
      </c>
      <c r="D232" s="2">
        <v>97894</v>
      </c>
      <c r="E232" s="2">
        <v>93198.570999999996</v>
      </c>
      <c r="F232" s="2">
        <v>83198</v>
      </c>
      <c r="G232" s="2">
        <v>1132</v>
      </c>
      <c r="H232" s="2">
        <v>1162.2860000000001</v>
      </c>
      <c r="I232" s="2">
        <v>3673.1880000000001</v>
      </c>
      <c r="J232" s="2">
        <v>70.254999999999995</v>
      </c>
      <c r="K232" s="2">
        <v>66.885000000000005</v>
      </c>
      <c r="L232" s="2">
        <v>59.707999999999998</v>
      </c>
      <c r="M232" s="2">
        <v>0.81200000000000006</v>
      </c>
      <c r="N232" s="2">
        <v>0.83399999999999996</v>
      </c>
      <c r="O232" s="2">
        <v>1.03</v>
      </c>
    </row>
    <row r="233" spans="1:15" s="2" customFormat="1" x14ac:dyDescent="0.35">
      <c r="A233" s="2" t="s">
        <v>116</v>
      </c>
      <c r="B233" s="82">
        <v>44091</v>
      </c>
      <c r="C233" s="2">
        <v>5214677</v>
      </c>
      <c r="D233" s="2">
        <v>96424</v>
      </c>
      <c r="E233" s="2">
        <v>93180.429000000004</v>
      </c>
      <c r="F233" s="2">
        <v>84372</v>
      </c>
      <c r="G233" s="2">
        <v>1174</v>
      </c>
      <c r="H233" s="2">
        <v>1157.2860000000001</v>
      </c>
      <c r="I233" s="2">
        <v>3742.3879999999999</v>
      </c>
      <c r="J233" s="2">
        <v>69.2</v>
      </c>
      <c r="K233" s="2">
        <v>66.872</v>
      </c>
      <c r="L233" s="2">
        <v>60.551000000000002</v>
      </c>
      <c r="M233" s="2">
        <v>0.84299999999999997</v>
      </c>
      <c r="N233" s="2">
        <v>0.83099999999999996</v>
      </c>
      <c r="O233" s="2">
        <v>1.02</v>
      </c>
    </row>
    <row r="234" spans="1:15" s="2" customFormat="1" x14ac:dyDescent="0.35">
      <c r="A234" s="2" t="s">
        <v>116</v>
      </c>
      <c r="B234" s="82">
        <v>44092</v>
      </c>
      <c r="C234" s="2">
        <v>5308014</v>
      </c>
      <c r="D234" s="2">
        <v>93337</v>
      </c>
      <c r="E234" s="2">
        <v>92575.714000000007</v>
      </c>
      <c r="F234" s="2">
        <v>85619</v>
      </c>
      <c r="G234" s="2">
        <v>1247</v>
      </c>
      <c r="H234" s="2">
        <v>1163.857</v>
      </c>
      <c r="I234" s="2">
        <v>3809.3719999999998</v>
      </c>
      <c r="J234" s="2">
        <v>66.984999999999999</v>
      </c>
      <c r="K234" s="2">
        <v>66.438000000000002</v>
      </c>
      <c r="L234" s="2">
        <v>61.445999999999998</v>
      </c>
      <c r="M234" s="2">
        <v>0.89500000000000002</v>
      </c>
      <c r="N234" s="2">
        <v>0.83499999999999996</v>
      </c>
      <c r="O234" s="2">
        <v>1.01</v>
      </c>
    </row>
    <row r="235" spans="1:15" s="2" customFormat="1" x14ac:dyDescent="0.35">
      <c r="A235" s="2" t="s">
        <v>116</v>
      </c>
      <c r="B235" s="82">
        <v>44093</v>
      </c>
      <c r="C235" s="2">
        <v>5400619</v>
      </c>
      <c r="D235" s="2">
        <v>92605</v>
      </c>
      <c r="E235" s="2">
        <v>92323.285999999993</v>
      </c>
      <c r="F235" s="2">
        <v>86752</v>
      </c>
      <c r="G235" s="2">
        <v>1133</v>
      </c>
      <c r="H235" s="2">
        <v>1166.5709999999999</v>
      </c>
      <c r="I235" s="2">
        <v>3875.8319999999999</v>
      </c>
      <c r="J235" s="2">
        <v>66.459000000000003</v>
      </c>
      <c r="K235" s="2">
        <v>66.257000000000005</v>
      </c>
      <c r="L235" s="2">
        <v>62.259</v>
      </c>
      <c r="M235" s="2">
        <v>0.81299999999999994</v>
      </c>
      <c r="N235" s="2">
        <v>0.83699999999999997</v>
      </c>
      <c r="O235" s="2">
        <v>1</v>
      </c>
    </row>
    <row r="236" spans="1:15" s="2" customFormat="1" x14ac:dyDescent="0.35">
      <c r="A236" s="2" t="s">
        <v>116</v>
      </c>
      <c r="B236" s="82">
        <v>44094</v>
      </c>
      <c r="C236" s="2">
        <v>5487580</v>
      </c>
      <c r="D236" s="2">
        <v>86961</v>
      </c>
      <c r="E236" s="2">
        <v>91593.285999999993</v>
      </c>
      <c r="F236" s="2">
        <v>87882</v>
      </c>
      <c r="G236" s="2">
        <v>1130</v>
      </c>
      <c r="H236" s="2">
        <v>1165.7139999999999</v>
      </c>
      <c r="I236" s="2">
        <v>3938.241</v>
      </c>
      <c r="J236" s="2">
        <v>62.408999999999999</v>
      </c>
      <c r="K236" s="2">
        <v>65.733000000000004</v>
      </c>
      <c r="L236" s="2">
        <v>63.07</v>
      </c>
      <c r="M236" s="2">
        <v>0.81100000000000005</v>
      </c>
      <c r="N236" s="2">
        <v>0.83699999999999997</v>
      </c>
      <c r="O236" s="2">
        <v>0.99</v>
      </c>
    </row>
    <row r="237" spans="1:15" s="2" customFormat="1" x14ac:dyDescent="0.35">
      <c r="A237" s="2" t="s">
        <v>116</v>
      </c>
      <c r="B237" s="82">
        <v>44095</v>
      </c>
      <c r="C237" s="2">
        <v>5562663</v>
      </c>
      <c r="D237" s="2">
        <v>75083</v>
      </c>
      <c r="E237" s="2">
        <v>90346.714000000007</v>
      </c>
      <c r="F237" s="2">
        <v>88935</v>
      </c>
      <c r="G237" s="2">
        <v>1053</v>
      </c>
      <c r="H237" s="2">
        <v>1165.5709999999999</v>
      </c>
      <c r="I237" s="2">
        <v>3992.125</v>
      </c>
      <c r="J237" s="2">
        <v>53.884</v>
      </c>
      <c r="K237" s="2">
        <v>64.838999999999999</v>
      </c>
      <c r="L237" s="2">
        <v>63.825000000000003</v>
      </c>
      <c r="M237" s="2">
        <v>0.75600000000000001</v>
      </c>
      <c r="N237" s="2">
        <v>0.83599999999999997</v>
      </c>
      <c r="O237" s="2">
        <v>0.98</v>
      </c>
    </row>
    <row r="238" spans="1:15" s="2" customFormat="1" x14ac:dyDescent="0.35">
      <c r="A238" s="2" t="s">
        <v>116</v>
      </c>
      <c r="B238" s="82">
        <v>44096</v>
      </c>
      <c r="C238" s="2">
        <v>5646010</v>
      </c>
      <c r="D238" s="2">
        <v>83347</v>
      </c>
      <c r="E238" s="2">
        <v>89378.714000000007</v>
      </c>
      <c r="F238" s="2">
        <v>90020</v>
      </c>
      <c r="G238" s="2">
        <v>1085</v>
      </c>
      <c r="H238" s="2">
        <v>1136.2860000000001</v>
      </c>
      <c r="I238" s="2">
        <v>4051.94</v>
      </c>
      <c r="J238" s="2">
        <v>59.814999999999998</v>
      </c>
      <c r="K238" s="2">
        <v>64.144000000000005</v>
      </c>
      <c r="L238" s="2">
        <v>64.603999999999999</v>
      </c>
      <c r="M238" s="2">
        <v>0.77900000000000003</v>
      </c>
      <c r="N238" s="2">
        <v>0.81499999999999995</v>
      </c>
      <c r="O238" s="2">
        <v>0.97</v>
      </c>
    </row>
    <row r="239" spans="1:15" s="2" customFormat="1" x14ac:dyDescent="0.35">
      <c r="A239" s="2" t="s">
        <v>116</v>
      </c>
      <c r="B239" s="82">
        <v>44097</v>
      </c>
      <c r="C239" s="2">
        <v>5732518</v>
      </c>
      <c r="D239" s="2">
        <v>86508</v>
      </c>
      <c r="E239" s="2">
        <v>87752.142999999996</v>
      </c>
      <c r="F239" s="2">
        <v>91149</v>
      </c>
      <c r="G239" s="2">
        <v>1129</v>
      </c>
      <c r="H239" s="2">
        <v>1135.857</v>
      </c>
      <c r="I239" s="2">
        <v>4114.0240000000003</v>
      </c>
      <c r="J239" s="2">
        <v>62.084000000000003</v>
      </c>
      <c r="K239" s="2">
        <v>62.976999999999997</v>
      </c>
      <c r="L239" s="2">
        <v>65.414000000000001</v>
      </c>
      <c r="M239" s="2">
        <v>0.81</v>
      </c>
      <c r="N239" s="2">
        <v>0.81499999999999995</v>
      </c>
      <c r="O239" s="2">
        <v>0.96</v>
      </c>
    </row>
    <row r="240" spans="1:15" s="2" customFormat="1" x14ac:dyDescent="0.35">
      <c r="A240" s="2" t="s">
        <v>116</v>
      </c>
      <c r="B240" s="82">
        <v>44098</v>
      </c>
      <c r="C240" s="2">
        <v>5818570</v>
      </c>
      <c r="D240" s="2">
        <v>86052</v>
      </c>
      <c r="E240" s="2">
        <v>86270.429000000004</v>
      </c>
      <c r="F240" s="2">
        <v>92290</v>
      </c>
      <c r="G240" s="2">
        <v>1141</v>
      </c>
      <c r="H240" s="2">
        <v>1131.143</v>
      </c>
      <c r="I240" s="2">
        <v>4175.78</v>
      </c>
      <c r="J240" s="2">
        <v>61.756</v>
      </c>
      <c r="K240" s="2">
        <v>61.912999999999997</v>
      </c>
      <c r="L240" s="2">
        <v>66.233000000000004</v>
      </c>
      <c r="M240" s="2">
        <v>0.81899999999999995</v>
      </c>
      <c r="N240" s="2">
        <v>0.81200000000000006</v>
      </c>
      <c r="O240" s="2">
        <v>0.96</v>
      </c>
    </row>
    <row r="241" spans="1:15" s="2" customFormat="1" x14ac:dyDescent="0.35">
      <c r="A241" s="2" t="s">
        <v>116</v>
      </c>
      <c r="B241" s="82">
        <v>44099</v>
      </c>
      <c r="C241" s="2">
        <v>5903932</v>
      </c>
      <c r="D241" s="2">
        <v>85362</v>
      </c>
      <c r="E241" s="2">
        <v>85131.142999999996</v>
      </c>
      <c r="F241" s="2">
        <v>93379</v>
      </c>
      <c r="G241" s="2">
        <v>1089</v>
      </c>
      <c r="H241" s="2">
        <v>1108.5709999999999</v>
      </c>
      <c r="I241" s="2">
        <v>4237.0420000000004</v>
      </c>
      <c r="J241" s="2">
        <v>61.261000000000003</v>
      </c>
      <c r="K241" s="2">
        <v>61.095999999999997</v>
      </c>
      <c r="L241" s="2">
        <v>67.015000000000001</v>
      </c>
      <c r="M241" s="2">
        <v>0.78200000000000003</v>
      </c>
      <c r="N241" s="2">
        <v>0.79600000000000004</v>
      </c>
      <c r="O241" s="2">
        <v>0.96</v>
      </c>
    </row>
    <row r="242" spans="1:15" s="2" customFormat="1" x14ac:dyDescent="0.35">
      <c r="A242" s="2" t="s">
        <v>116</v>
      </c>
      <c r="B242" s="82">
        <v>44100</v>
      </c>
      <c r="C242" s="2">
        <v>5992532</v>
      </c>
      <c r="D242" s="2">
        <v>88600</v>
      </c>
      <c r="E242" s="2">
        <v>84559</v>
      </c>
      <c r="F242" s="2">
        <v>94503</v>
      </c>
      <c r="G242" s="2">
        <v>1124</v>
      </c>
      <c r="H242" s="2">
        <v>1107.2860000000001</v>
      </c>
      <c r="I242" s="2">
        <v>4300.6270000000004</v>
      </c>
      <c r="J242" s="2">
        <v>63.585000000000001</v>
      </c>
      <c r="K242" s="2">
        <v>60.685000000000002</v>
      </c>
      <c r="L242" s="2">
        <v>67.820999999999998</v>
      </c>
      <c r="M242" s="2">
        <v>0.80700000000000005</v>
      </c>
      <c r="N242" s="2">
        <v>0.79500000000000004</v>
      </c>
      <c r="O242" s="2">
        <v>0.96</v>
      </c>
    </row>
    <row r="243" spans="1:15" s="2" customFormat="1" x14ac:dyDescent="0.35">
      <c r="A243" s="2" t="s">
        <v>116</v>
      </c>
      <c r="B243" s="82">
        <v>44101</v>
      </c>
      <c r="C243" s="2">
        <v>6074702</v>
      </c>
      <c r="D243" s="2">
        <v>82170</v>
      </c>
      <c r="E243" s="2">
        <v>83874.570999999996</v>
      </c>
      <c r="F243" s="2">
        <v>95542</v>
      </c>
      <c r="G243" s="2">
        <v>1039</v>
      </c>
      <c r="H243" s="2">
        <v>1094.2860000000001</v>
      </c>
      <c r="I243" s="2">
        <v>4359.5969999999998</v>
      </c>
      <c r="J243" s="2">
        <v>58.97</v>
      </c>
      <c r="K243" s="2">
        <v>60.194000000000003</v>
      </c>
      <c r="L243" s="2">
        <v>68.566999999999993</v>
      </c>
      <c r="M243" s="2">
        <v>0.746</v>
      </c>
      <c r="N243" s="2">
        <v>0.78500000000000003</v>
      </c>
      <c r="O243" s="2">
        <v>0.96</v>
      </c>
    </row>
    <row r="244" spans="1:15" s="2" customFormat="1" x14ac:dyDescent="0.35">
      <c r="A244" s="2" t="s">
        <v>116</v>
      </c>
      <c r="B244" s="82">
        <v>44102</v>
      </c>
      <c r="C244" s="2">
        <v>6145291</v>
      </c>
      <c r="D244" s="2">
        <v>70589</v>
      </c>
      <c r="E244" s="2">
        <v>83232.570999999996</v>
      </c>
      <c r="F244" s="2">
        <v>96318</v>
      </c>
      <c r="G244" s="2">
        <v>776</v>
      </c>
      <c r="H244" s="2">
        <v>1054.7139999999999</v>
      </c>
      <c r="I244" s="2">
        <v>4410.2560000000003</v>
      </c>
      <c r="J244" s="2">
        <v>50.658999999999999</v>
      </c>
      <c r="K244" s="2">
        <v>59.732999999999997</v>
      </c>
      <c r="L244" s="2">
        <v>69.123999999999995</v>
      </c>
      <c r="M244" s="2">
        <v>0.55700000000000005</v>
      </c>
      <c r="N244" s="2">
        <v>0.75700000000000001</v>
      </c>
      <c r="O244" s="2">
        <v>0.95</v>
      </c>
    </row>
    <row r="245" spans="1:15" s="2" customFormat="1" x14ac:dyDescent="0.35">
      <c r="A245" s="2" t="s">
        <v>116</v>
      </c>
      <c r="B245" s="82">
        <v>44103</v>
      </c>
      <c r="C245" s="2">
        <v>6225763</v>
      </c>
      <c r="D245" s="2">
        <v>80472</v>
      </c>
      <c r="E245" s="2">
        <v>82821.857000000004</v>
      </c>
      <c r="F245" s="2">
        <v>97497</v>
      </c>
      <c r="G245" s="2">
        <v>1179</v>
      </c>
      <c r="H245" s="2">
        <v>1068.143</v>
      </c>
      <c r="I245" s="2">
        <v>4468.0079999999998</v>
      </c>
      <c r="J245" s="2">
        <v>57.752000000000002</v>
      </c>
      <c r="K245" s="2">
        <v>59.438000000000002</v>
      </c>
      <c r="L245" s="2">
        <v>69.97</v>
      </c>
      <c r="M245" s="2">
        <v>0.84599999999999997</v>
      </c>
      <c r="N245" s="2">
        <v>0.76700000000000002</v>
      </c>
      <c r="O245" s="2">
        <v>0.95</v>
      </c>
    </row>
    <row r="246" spans="1:15" s="2" customFormat="1" x14ac:dyDescent="0.35">
      <c r="A246" s="2" t="s">
        <v>116</v>
      </c>
      <c r="B246" s="82">
        <v>44104</v>
      </c>
      <c r="C246" s="2">
        <v>6312584</v>
      </c>
      <c r="D246" s="2">
        <v>86821</v>
      </c>
      <c r="E246" s="2">
        <v>82866.570999999996</v>
      </c>
      <c r="F246" s="2">
        <v>98678</v>
      </c>
      <c r="G246" s="2">
        <v>1181</v>
      </c>
      <c r="H246" s="2">
        <v>1075.5709999999999</v>
      </c>
      <c r="I246" s="2">
        <v>4530.317</v>
      </c>
      <c r="J246" s="2">
        <v>62.308</v>
      </c>
      <c r="K246" s="2">
        <v>59.47</v>
      </c>
      <c r="L246" s="2">
        <v>70.817999999999998</v>
      </c>
      <c r="M246" s="2">
        <v>0.84799999999999998</v>
      </c>
      <c r="N246" s="2">
        <v>0.77200000000000002</v>
      </c>
      <c r="O246" s="2">
        <v>0.94</v>
      </c>
    </row>
    <row r="247" spans="1:15" s="2" customFormat="1" x14ac:dyDescent="0.35">
      <c r="A247" s="2" t="s">
        <v>116</v>
      </c>
      <c r="B247" s="82">
        <v>44105</v>
      </c>
      <c r="C247" s="2">
        <v>6394068</v>
      </c>
      <c r="D247" s="2">
        <v>81484</v>
      </c>
      <c r="E247" s="2">
        <v>82214</v>
      </c>
      <c r="F247" s="2">
        <v>99773</v>
      </c>
      <c r="G247" s="2">
        <v>1095</v>
      </c>
      <c r="H247" s="2">
        <v>1069</v>
      </c>
      <c r="I247" s="2">
        <v>4588.7950000000001</v>
      </c>
      <c r="J247" s="2">
        <v>58.478000000000002</v>
      </c>
      <c r="K247" s="2">
        <v>59.002000000000002</v>
      </c>
      <c r="L247" s="2">
        <v>71.603999999999999</v>
      </c>
      <c r="M247" s="2">
        <v>0.78600000000000003</v>
      </c>
      <c r="N247" s="2">
        <v>0.76700000000000002</v>
      </c>
      <c r="O247" s="2">
        <v>0.93</v>
      </c>
    </row>
    <row r="248" spans="1:15" s="2" customFormat="1" x14ac:dyDescent="0.35">
      <c r="A248" s="2" t="s">
        <v>116</v>
      </c>
      <c r="B248" s="82">
        <v>44106</v>
      </c>
      <c r="C248" s="2">
        <v>6473544</v>
      </c>
      <c r="D248" s="2">
        <v>79476</v>
      </c>
      <c r="E248" s="2">
        <v>81373.142999999996</v>
      </c>
      <c r="F248" s="2">
        <v>100842</v>
      </c>
      <c r="G248" s="2">
        <v>1069</v>
      </c>
      <c r="H248" s="2">
        <v>1066.143</v>
      </c>
      <c r="I248" s="2">
        <v>4645.8320000000003</v>
      </c>
      <c r="J248" s="2">
        <v>57.036999999999999</v>
      </c>
      <c r="K248" s="2">
        <v>58.399000000000001</v>
      </c>
      <c r="L248" s="2">
        <v>72.370999999999995</v>
      </c>
      <c r="M248" s="2">
        <v>0.76700000000000002</v>
      </c>
      <c r="N248" s="2">
        <v>0.76500000000000001</v>
      </c>
      <c r="O248" s="2">
        <v>0.93</v>
      </c>
    </row>
    <row r="249" spans="1:15" s="2" customFormat="1" x14ac:dyDescent="0.35">
      <c r="A249" s="2" t="s">
        <v>116</v>
      </c>
      <c r="B249" s="82">
        <v>44107</v>
      </c>
      <c r="C249" s="2">
        <v>6549373</v>
      </c>
      <c r="D249" s="2">
        <v>75829</v>
      </c>
      <c r="E249" s="2">
        <v>79548.714000000007</v>
      </c>
      <c r="F249" s="2">
        <v>101782</v>
      </c>
      <c r="G249" s="2">
        <v>940</v>
      </c>
      <c r="H249" s="2">
        <v>1039.857</v>
      </c>
      <c r="I249" s="2">
        <v>4700.2520000000004</v>
      </c>
      <c r="J249" s="2">
        <v>54.42</v>
      </c>
      <c r="K249" s="2">
        <v>57.088999999999999</v>
      </c>
      <c r="L249" s="2">
        <v>73.045000000000002</v>
      </c>
      <c r="M249" s="2">
        <v>0.67500000000000004</v>
      </c>
      <c r="N249" s="2">
        <v>0.746</v>
      </c>
      <c r="O249" s="2">
        <v>0.92</v>
      </c>
    </row>
    <row r="250" spans="1:15" s="2" customFormat="1" x14ac:dyDescent="0.35">
      <c r="A250" s="2" t="s">
        <v>116</v>
      </c>
      <c r="B250" s="82">
        <v>44108</v>
      </c>
      <c r="C250" s="2">
        <v>6623815</v>
      </c>
      <c r="D250" s="2">
        <v>74442</v>
      </c>
      <c r="E250" s="2">
        <v>78444.714000000007</v>
      </c>
      <c r="F250" s="2">
        <v>102685</v>
      </c>
      <c r="G250" s="2">
        <v>903</v>
      </c>
      <c r="H250" s="2">
        <v>1020.429</v>
      </c>
      <c r="I250" s="2">
        <v>4753.6760000000004</v>
      </c>
      <c r="J250" s="2">
        <v>53.423999999999999</v>
      </c>
      <c r="K250" s="2">
        <v>56.296999999999997</v>
      </c>
      <c r="L250" s="2">
        <v>73.692999999999998</v>
      </c>
      <c r="M250" s="2">
        <v>0.64800000000000002</v>
      </c>
      <c r="N250" s="2">
        <v>0.73199999999999998</v>
      </c>
      <c r="O250" s="2">
        <v>0.92</v>
      </c>
    </row>
    <row r="251" spans="1:15" s="2" customFormat="1" x14ac:dyDescent="0.35">
      <c r="A251" s="2" t="s">
        <v>116</v>
      </c>
      <c r="B251" s="82">
        <v>44109</v>
      </c>
      <c r="C251" s="2">
        <v>6685082</v>
      </c>
      <c r="D251" s="2">
        <v>61267</v>
      </c>
      <c r="E251" s="2">
        <v>77113</v>
      </c>
      <c r="F251" s="2">
        <v>103569</v>
      </c>
      <c r="G251" s="2">
        <v>884</v>
      </c>
      <c r="H251" s="2">
        <v>1035.857</v>
      </c>
      <c r="I251" s="2">
        <v>4797.6450000000004</v>
      </c>
      <c r="J251" s="2">
        <v>43.969000000000001</v>
      </c>
      <c r="K251" s="2">
        <v>55.341000000000001</v>
      </c>
      <c r="L251" s="2">
        <v>74.328000000000003</v>
      </c>
      <c r="M251" s="2">
        <v>0.63400000000000001</v>
      </c>
      <c r="N251" s="2">
        <v>0.74299999999999999</v>
      </c>
      <c r="O251" s="2">
        <v>0.92</v>
      </c>
    </row>
    <row r="252" spans="1:15" s="2" customFormat="1" x14ac:dyDescent="0.35">
      <c r="A252" s="2" t="s">
        <v>116</v>
      </c>
      <c r="B252" s="82">
        <v>44110</v>
      </c>
      <c r="C252" s="2">
        <v>6757131</v>
      </c>
      <c r="D252" s="2">
        <v>72049</v>
      </c>
      <c r="E252" s="2">
        <v>75909.714000000007</v>
      </c>
      <c r="F252" s="2">
        <v>104555</v>
      </c>
      <c r="G252" s="2">
        <v>986</v>
      </c>
      <c r="H252" s="2">
        <v>1008.2859999999999</v>
      </c>
      <c r="I252" s="2">
        <v>4849.3519999999999</v>
      </c>
      <c r="J252" s="2">
        <v>51.707000000000001</v>
      </c>
      <c r="K252" s="2">
        <v>54.478000000000002</v>
      </c>
      <c r="L252" s="2">
        <v>75.034999999999997</v>
      </c>
      <c r="M252" s="2">
        <v>0.70799999999999996</v>
      </c>
      <c r="N252" s="2">
        <v>0.72399999999999998</v>
      </c>
      <c r="O252" s="2">
        <v>0.92</v>
      </c>
    </row>
    <row r="253" spans="1:15" s="2" customFormat="1" x14ac:dyDescent="0.35">
      <c r="A253" s="2" t="s">
        <v>116</v>
      </c>
      <c r="B253" s="82">
        <v>44111</v>
      </c>
      <c r="C253" s="2">
        <v>6835655</v>
      </c>
      <c r="D253" s="2">
        <v>78524</v>
      </c>
      <c r="E253" s="2">
        <v>74724.429000000004</v>
      </c>
      <c r="F253" s="2">
        <v>105526</v>
      </c>
      <c r="G253" s="2">
        <v>971</v>
      </c>
      <c r="H253" s="2">
        <v>978.28599999999994</v>
      </c>
      <c r="I253" s="2">
        <v>4905.7060000000001</v>
      </c>
      <c r="J253" s="2">
        <v>56.353999999999999</v>
      </c>
      <c r="K253" s="2">
        <v>53.627000000000002</v>
      </c>
      <c r="L253" s="2">
        <v>75.731999999999999</v>
      </c>
      <c r="M253" s="2">
        <v>0.69699999999999995</v>
      </c>
      <c r="N253" s="2">
        <v>0.70199999999999996</v>
      </c>
      <c r="O253" s="2">
        <v>0.92</v>
      </c>
    </row>
    <row r="254" spans="1:15" s="2" customFormat="1" x14ac:dyDescent="0.35">
      <c r="A254" s="2" t="s">
        <v>116</v>
      </c>
      <c r="B254" s="82">
        <v>44112</v>
      </c>
      <c r="C254" s="2">
        <v>6906151</v>
      </c>
      <c r="D254" s="2">
        <v>70496</v>
      </c>
      <c r="E254" s="2">
        <v>73154.714000000007</v>
      </c>
      <c r="F254" s="2">
        <v>106490</v>
      </c>
      <c r="G254" s="2">
        <v>964</v>
      </c>
      <c r="H254" s="2">
        <v>959.57100000000003</v>
      </c>
      <c r="I254" s="2">
        <v>4956.2979999999998</v>
      </c>
      <c r="J254" s="2">
        <v>50.591999999999999</v>
      </c>
      <c r="K254" s="2">
        <v>52.500999999999998</v>
      </c>
      <c r="L254" s="2">
        <v>76.424000000000007</v>
      </c>
      <c r="M254" s="2">
        <v>0.69199999999999995</v>
      </c>
      <c r="N254" s="2">
        <v>0.68899999999999995</v>
      </c>
      <c r="O254" s="2">
        <v>0.91</v>
      </c>
    </row>
    <row r="255" spans="1:15" s="2" customFormat="1" x14ac:dyDescent="0.35">
      <c r="A255" s="2" t="s">
        <v>116</v>
      </c>
      <c r="B255" s="82">
        <v>44113</v>
      </c>
      <c r="C255" s="2">
        <v>6979423</v>
      </c>
      <c r="D255" s="2">
        <v>73272</v>
      </c>
      <c r="E255" s="2">
        <v>72268.429000000004</v>
      </c>
      <c r="F255" s="2">
        <v>107416</v>
      </c>
      <c r="G255" s="2">
        <v>926</v>
      </c>
      <c r="H255" s="2">
        <v>939.14300000000003</v>
      </c>
      <c r="I255" s="2">
        <v>5008.8829999999998</v>
      </c>
      <c r="J255" s="2">
        <v>52.585000000000001</v>
      </c>
      <c r="K255" s="2">
        <v>51.863999999999997</v>
      </c>
      <c r="L255" s="2">
        <v>77.088999999999999</v>
      </c>
      <c r="M255" s="2">
        <v>0.66500000000000004</v>
      </c>
      <c r="N255" s="2">
        <v>0.67400000000000004</v>
      </c>
      <c r="O255" s="2">
        <v>0.91</v>
      </c>
    </row>
    <row r="256" spans="1:15" s="2" customFormat="1" x14ac:dyDescent="0.35">
      <c r="A256" s="2" t="s">
        <v>116</v>
      </c>
      <c r="B256" s="82">
        <v>44114</v>
      </c>
      <c r="C256" s="2">
        <v>7053806</v>
      </c>
      <c r="D256" s="2">
        <v>74383</v>
      </c>
      <c r="E256" s="2">
        <v>72061.857000000004</v>
      </c>
      <c r="F256" s="2">
        <v>108334</v>
      </c>
      <c r="G256" s="2">
        <v>918</v>
      </c>
      <c r="H256" s="2">
        <v>936</v>
      </c>
      <c r="I256" s="2">
        <v>5062.2650000000003</v>
      </c>
      <c r="J256" s="2">
        <v>53.381999999999998</v>
      </c>
      <c r="K256" s="2">
        <v>51.716000000000001</v>
      </c>
      <c r="L256" s="2">
        <v>77.747</v>
      </c>
      <c r="M256" s="2">
        <v>0.65900000000000003</v>
      </c>
      <c r="N256" s="2">
        <v>0.67200000000000004</v>
      </c>
      <c r="O256" s="2">
        <v>0.91</v>
      </c>
    </row>
    <row r="257" spans="1:15" s="2" customFormat="1" x14ac:dyDescent="0.35">
      <c r="A257" s="2" t="s">
        <v>116</v>
      </c>
      <c r="B257" s="82">
        <v>44115</v>
      </c>
      <c r="C257" s="2">
        <v>7120538</v>
      </c>
      <c r="D257" s="2">
        <v>66732</v>
      </c>
      <c r="E257" s="2">
        <v>70960.429000000004</v>
      </c>
      <c r="F257" s="2">
        <v>109150</v>
      </c>
      <c r="G257" s="2">
        <v>816</v>
      </c>
      <c r="H257" s="2">
        <v>923.57100000000003</v>
      </c>
      <c r="I257" s="2">
        <v>5110.1559999999999</v>
      </c>
      <c r="J257" s="2">
        <v>47.890999999999998</v>
      </c>
      <c r="K257" s="2">
        <v>50.926000000000002</v>
      </c>
      <c r="L257" s="2">
        <v>78.332999999999998</v>
      </c>
      <c r="M257" s="2">
        <v>0.58599999999999997</v>
      </c>
      <c r="N257" s="2">
        <v>0.66300000000000003</v>
      </c>
      <c r="O257" s="2">
        <v>0.9</v>
      </c>
    </row>
    <row r="258" spans="1:15" s="2" customFormat="1" x14ac:dyDescent="0.35">
      <c r="A258" s="2" t="s">
        <v>116</v>
      </c>
      <c r="B258" s="82">
        <v>44116</v>
      </c>
      <c r="C258" s="2">
        <v>7175880</v>
      </c>
      <c r="D258" s="2">
        <v>55342</v>
      </c>
      <c r="E258" s="2">
        <v>70114</v>
      </c>
      <c r="F258" s="2">
        <v>109856</v>
      </c>
      <c r="G258" s="2">
        <v>706</v>
      </c>
      <c r="H258" s="2">
        <v>898.14300000000003</v>
      </c>
      <c r="I258" s="2">
        <v>5149.8729999999996</v>
      </c>
      <c r="J258" s="2">
        <v>39.716999999999999</v>
      </c>
      <c r="K258" s="2">
        <v>50.317999999999998</v>
      </c>
      <c r="L258" s="2">
        <v>78.84</v>
      </c>
      <c r="M258" s="2">
        <v>0.50700000000000001</v>
      </c>
      <c r="N258" s="2">
        <v>0.64500000000000002</v>
      </c>
      <c r="O258" s="2">
        <v>0.9</v>
      </c>
    </row>
    <row r="259" spans="1:15" s="2" customFormat="1" x14ac:dyDescent="0.35">
      <c r="A259" s="2" t="s">
        <v>116</v>
      </c>
      <c r="B259" s="82">
        <v>44117</v>
      </c>
      <c r="C259" s="2">
        <v>7239389</v>
      </c>
      <c r="D259" s="2">
        <v>63509</v>
      </c>
      <c r="E259" s="2">
        <v>68894</v>
      </c>
      <c r="F259" s="2">
        <v>110586</v>
      </c>
      <c r="G259" s="2">
        <v>730</v>
      </c>
      <c r="H259" s="2">
        <v>861.57100000000003</v>
      </c>
      <c r="I259" s="2">
        <v>5195.451</v>
      </c>
      <c r="J259" s="2">
        <v>45.578000000000003</v>
      </c>
      <c r="K259" s="2">
        <v>49.442999999999998</v>
      </c>
      <c r="L259" s="2">
        <v>79.364000000000004</v>
      </c>
      <c r="M259" s="2">
        <v>0.52400000000000002</v>
      </c>
      <c r="N259" s="2">
        <v>0.61799999999999999</v>
      </c>
      <c r="O259" s="2">
        <v>0.89</v>
      </c>
    </row>
    <row r="260" spans="1:15" s="2" customFormat="1" x14ac:dyDescent="0.35">
      <c r="A260" s="2" t="s">
        <v>116</v>
      </c>
      <c r="B260" s="82">
        <v>44118</v>
      </c>
      <c r="C260" s="2">
        <v>7307097</v>
      </c>
      <c r="D260" s="2">
        <v>67708</v>
      </c>
      <c r="E260" s="2">
        <v>67348.857000000004</v>
      </c>
      <c r="F260" s="2">
        <v>111266</v>
      </c>
      <c r="G260" s="2">
        <v>680</v>
      </c>
      <c r="H260" s="2">
        <v>820</v>
      </c>
      <c r="I260" s="2">
        <v>5244.0429999999997</v>
      </c>
      <c r="J260" s="2">
        <v>48.591999999999999</v>
      </c>
      <c r="K260" s="2">
        <v>48.334000000000003</v>
      </c>
      <c r="L260" s="2">
        <v>79.852000000000004</v>
      </c>
      <c r="M260" s="2">
        <v>0.48799999999999999</v>
      </c>
      <c r="N260" s="2">
        <v>0.58799999999999997</v>
      </c>
      <c r="O260" s="2">
        <v>0.88</v>
      </c>
    </row>
    <row r="261" spans="1:15" s="2" customFormat="1" x14ac:dyDescent="0.35">
      <c r="A261" s="2" t="s">
        <v>116</v>
      </c>
      <c r="B261" s="82">
        <v>44119</v>
      </c>
      <c r="C261" s="2">
        <v>7370468</v>
      </c>
      <c r="D261" s="2">
        <v>63371</v>
      </c>
      <c r="E261" s="2">
        <v>66331</v>
      </c>
      <c r="F261" s="2">
        <v>112161</v>
      </c>
      <c r="G261" s="2">
        <v>895</v>
      </c>
      <c r="H261" s="2">
        <v>810.14300000000003</v>
      </c>
      <c r="I261" s="2">
        <v>5289.5219999999999</v>
      </c>
      <c r="J261" s="2">
        <v>45.478999999999999</v>
      </c>
      <c r="K261" s="2">
        <v>47.603000000000002</v>
      </c>
      <c r="L261" s="2">
        <v>80.494</v>
      </c>
      <c r="M261" s="2">
        <v>0.64200000000000002</v>
      </c>
      <c r="N261" s="2">
        <v>0.58099999999999996</v>
      </c>
      <c r="O261" s="2">
        <v>0.88</v>
      </c>
    </row>
    <row r="262" spans="1:15" s="2" customFormat="1" x14ac:dyDescent="0.35">
      <c r="A262" s="2" t="s">
        <v>116</v>
      </c>
      <c r="B262" s="82">
        <v>44120</v>
      </c>
      <c r="C262" s="2">
        <v>7432680</v>
      </c>
      <c r="D262" s="2">
        <v>62212</v>
      </c>
      <c r="E262" s="2">
        <v>64751</v>
      </c>
      <c r="F262" s="2">
        <v>112998</v>
      </c>
      <c r="G262" s="2">
        <v>837</v>
      </c>
      <c r="H262" s="2">
        <v>797.42899999999997</v>
      </c>
      <c r="I262" s="2">
        <v>5334.17</v>
      </c>
      <c r="J262" s="2">
        <v>44.646999999999998</v>
      </c>
      <c r="K262" s="2">
        <v>46.469000000000001</v>
      </c>
      <c r="L262" s="2">
        <v>81.094999999999999</v>
      </c>
      <c r="M262" s="2">
        <v>0.60099999999999998</v>
      </c>
      <c r="N262" s="2">
        <v>0.57199999999999995</v>
      </c>
      <c r="O262" s="2">
        <v>0.87</v>
      </c>
    </row>
    <row r="263" spans="1:15" s="2" customFormat="1" x14ac:dyDescent="0.35">
      <c r="A263" s="2" t="s">
        <v>116</v>
      </c>
      <c r="B263" s="82">
        <v>44121</v>
      </c>
      <c r="C263" s="2">
        <v>7494551</v>
      </c>
      <c r="D263" s="2">
        <v>61871</v>
      </c>
      <c r="E263" s="2">
        <v>62963.571000000004</v>
      </c>
      <c r="F263" s="2">
        <v>114031</v>
      </c>
      <c r="G263" s="2">
        <v>1033</v>
      </c>
      <c r="H263" s="2">
        <v>813.85699999999997</v>
      </c>
      <c r="I263" s="2">
        <v>5378.5720000000001</v>
      </c>
      <c r="J263" s="2">
        <v>44.402999999999999</v>
      </c>
      <c r="K263" s="2">
        <v>45.186999999999998</v>
      </c>
      <c r="L263" s="2">
        <v>81.835999999999999</v>
      </c>
      <c r="M263" s="2">
        <v>0.74099999999999999</v>
      </c>
      <c r="N263" s="2">
        <v>0.58399999999999996</v>
      </c>
      <c r="O263" s="2">
        <v>0.87</v>
      </c>
    </row>
    <row r="264" spans="1:15" s="2" customFormat="1" x14ac:dyDescent="0.35">
      <c r="A264" s="2" t="s">
        <v>116</v>
      </c>
      <c r="B264" s="82">
        <v>44122</v>
      </c>
      <c r="C264" s="2">
        <v>7550273</v>
      </c>
      <c r="D264" s="2">
        <v>55722</v>
      </c>
      <c r="E264" s="2">
        <v>61390.714</v>
      </c>
      <c r="F264" s="2">
        <v>114610</v>
      </c>
      <c r="G264" s="2">
        <v>579</v>
      </c>
      <c r="H264" s="2">
        <v>780</v>
      </c>
      <c r="I264" s="2">
        <v>5418.5619999999999</v>
      </c>
      <c r="J264" s="2">
        <v>39.99</v>
      </c>
      <c r="K264" s="2">
        <v>44.058</v>
      </c>
      <c r="L264" s="2">
        <v>82.251999999999995</v>
      </c>
      <c r="M264" s="2">
        <v>0.41599999999999998</v>
      </c>
      <c r="N264" s="2">
        <v>0.56000000000000005</v>
      </c>
      <c r="O264" s="2">
        <v>0.87</v>
      </c>
    </row>
    <row r="265" spans="1:15" s="2" customFormat="1" x14ac:dyDescent="0.35">
      <c r="A265" s="2" t="s">
        <v>116</v>
      </c>
      <c r="B265" s="82">
        <v>44123</v>
      </c>
      <c r="C265" s="2">
        <v>7597063</v>
      </c>
      <c r="D265" s="2">
        <v>46790</v>
      </c>
      <c r="E265" s="2">
        <v>60169</v>
      </c>
      <c r="F265" s="2">
        <v>115197</v>
      </c>
      <c r="G265" s="2">
        <v>587</v>
      </c>
      <c r="H265" s="2">
        <v>763</v>
      </c>
      <c r="I265" s="2">
        <v>5452.1409999999996</v>
      </c>
      <c r="J265" s="2">
        <v>33.58</v>
      </c>
      <c r="K265" s="2">
        <v>43.180999999999997</v>
      </c>
      <c r="L265" s="2">
        <v>82.673000000000002</v>
      </c>
      <c r="M265" s="2">
        <v>0.42099999999999999</v>
      </c>
      <c r="N265" s="2">
        <v>0.54800000000000004</v>
      </c>
      <c r="O265" s="2">
        <v>0.86</v>
      </c>
    </row>
    <row r="266" spans="1:15" s="2" customFormat="1" x14ac:dyDescent="0.35">
      <c r="A266" s="2" t="s">
        <v>116</v>
      </c>
      <c r="B266" s="82">
        <v>44124</v>
      </c>
      <c r="C266" s="2">
        <v>7651107</v>
      </c>
      <c r="D266" s="2">
        <v>54044</v>
      </c>
      <c r="E266" s="2">
        <v>58816.857000000004</v>
      </c>
      <c r="F266" s="2">
        <v>115914</v>
      </c>
      <c r="G266" s="2">
        <v>717</v>
      </c>
      <c r="H266" s="2">
        <v>761.14300000000003</v>
      </c>
      <c r="I266" s="2">
        <v>5490.9269999999997</v>
      </c>
      <c r="J266" s="2">
        <v>38.784999999999997</v>
      </c>
      <c r="K266" s="2">
        <v>42.210999999999999</v>
      </c>
      <c r="L266" s="2">
        <v>83.186999999999998</v>
      </c>
      <c r="M266" s="2">
        <v>0.51500000000000001</v>
      </c>
      <c r="N266" s="2">
        <v>0.54600000000000004</v>
      </c>
      <c r="O266" s="2">
        <v>0.86</v>
      </c>
    </row>
    <row r="267" spans="1:15" s="2" customFormat="1" x14ac:dyDescent="0.35">
      <c r="A267" s="2" t="s">
        <v>116</v>
      </c>
      <c r="B267" s="82">
        <v>44125</v>
      </c>
      <c r="C267" s="2">
        <v>7706946</v>
      </c>
      <c r="D267" s="2">
        <v>55839</v>
      </c>
      <c r="E267" s="2">
        <v>57121.286</v>
      </c>
      <c r="F267" s="2">
        <v>116616</v>
      </c>
      <c r="G267" s="2">
        <v>702</v>
      </c>
      <c r="H267" s="2">
        <v>764.28599999999994</v>
      </c>
      <c r="I267" s="2">
        <v>5531</v>
      </c>
      <c r="J267" s="2">
        <v>40.073999999999998</v>
      </c>
      <c r="K267" s="2">
        <v>40.994</v>
      </c>
      <c r="L267" s="2">
        <v>83.691000000000003</v>
      </c>
      <c r="M267" s="2">
        <v>0.504</v>
      </c>
      <c r="N267" s="2">
        <v>0.54900000000000004</v>
      </c>
      <c r="O267" s="2">
        <v>0.85</v>
      </c>
    </row>
    <row r="268" spans="1:15" s="2" customFormat="1" x14ac:dyDescent="0.35">
      <c r="A268" s="2" t="s">
        <v>116</v>
      </c>
      <c r="B268" s="82">
        <v>44126</v>
      </c>
      <c r="C268" s="2">
        <v>7761312</v>
      </c>
      <c r="D268" s="2">
        <v>54366</v>
      </c>
      <c r="E268" s="2">
        <v>55834.857000000004</v>
      </c>
      <c r="F268" s="2">
        <v>117306</v>
      </c>
      <c r="G268" s="2">
        <v>690</v>
      </c>
      <c r="H268" s="2">
        <v>735</v>
      </c>
      <c r="I268" s="2">
        <v>5570.0169999999998</v>
      </c>
      <c r="J268" s="2">
        <v>39.017000000000003</v>
      </c>
      <c r="K268" s="2">
        <v>40.070999999999998</v>
      </c>
      <c r="L268" s="2">
        <v>84.186000000000007</v>
      </c>
      <c r="M268" s="2">
        <v>0.495</v>
      </c>
      <c r="N268" s="2">
        <v>0.52700000000000002</v>
      </c>
      <c r="O268" s="2">
        <v>0.85</v>
      </c>
    </row>
    <row r="269" spans="1:15" s="2" customFormat="1" x14ac:dyDescent="0.35">
      <c r="A269" s="2" t="s">
        <v>116</v>
      </c>
      <c r="B269" s="82">
        <v>44127</v>
      </c>
      <c r="C269" s="2">
        <v>7814682</v>
      </c>
      <c r="D269" s="2">
        <v>53370</v>
      </c>
      <c r="E269" s="2">
        <v>54571.714</v>
      </c>
      <c r="F269" s="2">
        <v>117956</v>
      </c>
      <c r="G269" s="2">
        <v>650</v>
      </c>
      <c r="H269" s="2">
        <v>708.28599999999994</v>
      </c>
      <c r="I269" s="2">
        <v>5608.3190000000004</v>
      </c>
      <c r="J269" s="2">
        <v>38.302</v>
      </c>
      <c r="K269" s="2">
        <v>39.164000000000001</v>
      </c>
      <c r="L269" s="2">
        <v>84.653000000000006</v>
      </c>
      <c r="M269" s="2">
        <v>0.46600000000000003</v>
      </c>
      <c r="N269" s="2">
        <v>0.50800000000000001</v>
      </c>
      <c r="O269" s="2">
        <v>0.85</v>
      </c>
    </row>
    <row r="270" spans="1:15" s="2" customFormat="1" x14ac:dyDescent="0.35">
      <c r="A270" s="2" t="s">
        <v>116</v>
      </c>
      <c r="B270" s="82">
        <v>44128</v>
      </c>
      <c r="C270" s="2">
        <v>7864811</v>
      </c>
      <c r="D270" s="2">
        <v>50129</v>
      </c>
      <c r="E270" s="2">
        <v>52894.286</v>
      </c>
      <c r="F270" s="2">
        <v>118534</v>
      </c>
      <c r="G270" s="2">
        <v>578</v>
      </c>
      <c r="H270" s="2">
        <v>643.28599999999994</v>
      </c>
      <c r="I270" s="2">
        <v>5644.2950000000001</v>
      </c>
      <c r="J270" s="2">
        <v>35.975999999999999</v>
      </c>
      <c r="K270" s="2">
        <v>37.96</v>
      </c>
      <c r="L270" s="2">
        <v>85.067999999999998</v>
      </c>
      <c r="M270" s="2">
        <v>0.41499999999999998</v>
      </c>
      <c r="N270" s="2">
        <v>0.46200000000000002</v>
      </c>
      <c r="O270" s="2">
        <v>0.84</v>
      </c>
    </row>
    <row r="271" spans="1:15" s="2" customFormat="1" x14ac:dyDescent="0.35">
      <c r="A271" s="2" t="s">
        <v>116</v>
      </c>
      <c r="B271" s="82">
        <v>44129</v>
      </c>
      <c r="C271" s="2">
        <v>7909959</v>
      </c>
      <c r="D271" s="2">
        <v>45148</v>
      </c>
      <c r="E271" s="2">
        <v>51383.714</v>
      </c>
      <c r="F271" s="2">
        <v>119014</v>
      </c>
      <c r="G271" s="2">
        <v>480</v>
      </c>
      <c r="H271" s="2">
        <v>629.14300000000003</v>
      </c>
      <c r="I271" s="2">
        <v>5676.6959999999999</v>
      </c>
      <c r="J271" s="2">
        <v>32.401000000000003</v>
      </c>
      <c r="K271" s="2">
        <v>36.875999999999998</v>
      </c>
      <c r="L271" s="2">
        <v>85.412000000000006</v>
      </c>
      <c r="M271" s="2">
        <v>0.34399999999999997</v>
      </c>
      <c r="N271" s="2">
        <v>0.45200000000000001</v>
      </c>
      <c r="O271" s="2">
        <v>0.84</v>
      </c>
    </row>
    <row r="272" spans="1:15" s="2" customFormat="1" x14ac:dyDescent="0.35">
      <c r="A272" s="2" t="s">
        <v>116</v>
      </c>
      <c r="B272" s="82">
        <v>44130</v>
      </c>
      <c r="C272" s="2">
        <v>7946429</v>
      </c>
      <c r="D272" s="2">
        <v>36470</v>
      </c>
      <c r="E272" s="2">
        <v>49909.428999999996</v>
      </c>
      <c r="F272" s="2">
        <v>119502</v>
      </c>
      <c r="G272" s="2">
        <v>488</v>
      </c>
      <c r="H272" s="2">
        <v>615</v>
      </c>
      <c r="I272" s="2">
        <v>5702.8689999999997</v>
      </c>
      <c r="J272" s="2">
        <v>26.172999999999998</v>
      </c>
      <c r="K272" s="2">
        <v>35.817999999999998</v>
      </c>
      <c r="L272" s="2">
        <v>85.762</v>
      </c>
      <c r="M272" s="2">
        <v>0.35</v>
      </c>
      <c r="N272" s="2">
        <v>0.441</v>
      </c>
      <c r="O272" s="2">
        <v>0.85</v>
      </c>
    </row>
    <row r="273" spans="1:15" s="2" customFormat="1" x14ac:dyDescent="0.35">
      <c r="A273" s="2" t="s">
        <v>116</v>
      </c>
      <c r="B273" s="82">
        <v>44131</v>
      </c>
      <c r="C273" s="2">
        <v>7990322</v>
      </c>
      <c r="D273" s="2">
        <v>43893</v>
      </c>
      <c r="E273" s="2">
        <v>48459.286</v>
      </c>
      <c r="F273" s="2">
        <v>120010</v>
      </c>
      <c r="G273" s="2">
        <v>508</v>
      </c>
      <c r="H273" s="2">
        <v>585.14300000000003</v>
      </c>
      <c r="I273" s="2">
        <v>5734.3689999999997</v>
      </c>
      <c r="J273" s="2">
        <v>31.5</v>
      </c>
      <c r="K273" s="2">
        <v>34.777999999999999</v>
      </c>
      <c r="L273" s="2">
        <v>86.126999999999995</v>
      </c>
      <c r="M273" s="2">
        <v>0.36499999999999999</v>
      </c>
      <c r="N273" s="2">
        <v>0.42</v>
      </c>
      <c r="O273" s="2">
        <v>0.86</v>
      </c>
    </row>
    <row r="274" spans="1:15" s="2" customFormat="1" x14ac:dyDescent="0.35">
      <c r="A274" s="2" t="s">
        <v>116</v>
      </c>
      <c r="B274" s="82">
        <v>44132</v>
      </c>
      <c r="C274" s="2">
        <v>8040203</v>
      </c>
      <c r="D274" s="2">
        <v>49881</v>
      </c>
      <c r="E274" s="2">
        <v>47608.142999999996</v>
      </c>
      <c r="F274" s="2">
        <v>120527</v>
      </c>
      <c r="G274" s="2">
        <v>517</v>
      </c>
      <c r="H274" s="2">
        <v>558.71400000000006</v>
      </c>
      <c r="I274" s="2">
        <v>5770.1670000000004</v>
      </c>
      <c r="J274" s="2">
        <v>35.798000000000002</v>
      </c>
      <c r="K274" s="2">
        <v>34.167000000000002</v>
      </c>
      <c r="L274" s="2">
        <v>86.498000000000005</v>
      </c>
      <c r="M274" s="2">
        <v>0.371</v>
      </c>
      <c r="N274" s="2">
        <v>0.40100000000000002</v>
      </c>
      <c r="O274" s="2">
        <v>0.87</v>
      </c>
    </row>
    <row r="275" spans="1:15" s="2" customFormat="1" x14ac:dyDescent="0.35">
      <c r="A275" s="2" t="s">
        <v>116</v>
      </c>
      <c r="B275" s="82">
        <v>44133</v>
      </c>
      <c r="C275" s="2">
        <v>8088851</v>
      </c>
      <c r="D275" s="2">
        <v>48648</v>
      </c>
      <c r="E275" s="2">
        <v>46791.286</v>
      </c>
      <c r="F275" s="2">
        <v>121090</v>
      </c>
      <c r="G275" s="2">
        <v>563</v>
      </c>
      <c r="H275" s="2">
        <v>540.57100000000003</v>
      </c>
      <c r="I275" s="2">
        <v>5805.08</v>
      </c>
      <c r="J275" s="2">
        <v>34.912999999999997</v>
      </c>
      <c r="K275" s="2">
        <v>33.58</v>
      </c>
      <c r="L275" s="2">
        <v>86.902000000000001</v>
      </c>
      <c r="M275" s="2">
        <v>0.40400000000000003</v>
      </c>
      <c r="N275" s="2">
        <v>0.38800000000000001</v>
      </c>
      <c r="O275" s="2">
        <v>0.89</v>
      </c>
    </row>
    <row r="276" spans="1:15" s="2" customFormat="1" x14ac:dyDescent="0.35">
      <c r="A276" s="2" t="s">
        <v>116</v>
      </c>
      <c r="B276" s="82">
        <v>44134</v>
      </c>
      <c r="C276" s="2">
        <v>8137119</v>
      </c>
      <c r="D276" s="2">
        <v>48268</v>
      </c>
      <c r="E276" s="2">
        <v>46062.428999999996</v>
      </c>
      <c r="F276" s="2">
        <v>121641</v>
      </c>
      <c r="G276" s="2">
        <v>551</v>
      </c>
      <c r="H276" s="2">
        <v>526.42899999999997</v>
      </c>
      <c r="I276" s="2">
        <v>5839.72</v>
      </c>
      <c r="J276" s="2">
        <v>34.64</v>
      </c>
      <c r="K276" s="2">
        <v>33.057000000000002</v>
      </c>
      <c r="L276" s="2">
        <v>87.296999999999997</v>
      </c>
      <c r="M276" s="2">
        <v>0.39500000000000002</v>
      </c>
      <c r="N276" s="2">
        <v>0.378</v>
      </c>
      <c r="O276" s="2">
        <v>0.9</v>
      </c>
    </row>
    <row r="277" spans="1:15" s="2" customFormat="1" x14ac:dyDescent="0.35">
      <c r="A277" s="2" t="s">
        <v>116</v>
      </c>
      <c r="B277" s="82">
        <v>44135</v>
      </c>
      <c r="C277" s="2">
        <v>8184082</v>
      </c>
      <c r="D277" s="2">
        <v>46963</v>
      </c>
      <c r="E277" s="2">
        <v>45610.142999999996</v>
      </c>
      <c r="F277" s="2">
        <v>122111</v>
      </c>
      <c r="G277" s="2">
        <v>470</v>
      </c>
      <c r="H277" s="2">
        <v>511</v>
      </c>
      <c r="I277" s="2">
        <v>5873.424</v>
      </c>
      <c r="J277" s="2">
        <v>33.704000000000001</v>
      </c>
      <c r="K277" s="2">
        <v>32.732999999999997</v>
      </c>
      <c r="L277" s="2">
        <v>87.635000000000005</v>
      </c>
      <c r="M277" s="2">
        <v>0.33700000000000002</v>
      </c>
      <c r="N277" s="2">
        <v>0.36699999999999999</v>
      </c>
      <c r="O277" s="2">
        <v>0.91</v>
      </c>
    </row>
    <row r="278" spans="1:15" s="2" customFormat="1" x14ac:dyDescent="0.35">
      <c r="A278" s="2" t="s">
        <v>116</v>
      </c>
      <c r="B278" s="82">
        <v>44136</v>
      </c>
      <c r="C278" s="2">
        <v>8229313</v>
      </c>
      <c r="D278" s="2">
        <v>45231</v>
      </c>
      <c r="E278" s="2">
        <v>45622</v>
      </c>
      <c r="F278" s="2">
        <v>122607</v>
      </c>
      <c r="G278" s="2">
        <v>496</v>
      </c>
      <c r="H278" s="2">
        <v>513.28599999999994</v>
      </c>
      <c r="I278" s="2">
        <v>5905.8850000000002</v>
      </c>
      <c r="J278" s="2">
        <v>32.460999999999999</v>
      </c>
      <c r="K278" s="2">
        <v>32.741</v>
      </c>
      <c r="L278" s="2">
        <v>87.991</v>
      </c>
      <c r="M278" s="2">
        <v>0.35599999999999998</v>
      </c>
      <c r="N278" s="2">
        <v>0.36799999999999999</v>
      </c>
      <c r="O278" s="2">
        <v>0.92</v>
      </c>
    </row>
    <row r="279" spans="1:15" s="2" customFormat="1" x14ac:dyDescent="0.35">
      <c r="A279" s="2" t="s">
        <v>116</v>
      </c>
      <c r="B279" s="82">
        <v>44137</v>
      </c>
      <c r="C279" s="2">
        <v>8267623</v>
      </c>
      <c r="D279" s="2">
        <v>38310</v>
      </c>
      <c r="E279" s="2">
        <v>45884.857000000004</v>
      </c>
      <c r="F279" s="2">
        <v>123097</v>
      </c>
      <c r="G279" s="2">
        <v>490</v>
      </c>
      <c r="H279" s="2">
        <v>513.57100000000003</v>
      </c>
      <c r="I279" s="2">
        <v>5933.3779999999997</v>
      </c>
      <c r="J279" s="2">
        <v>27.494</v>
      </c>
      <c r="K279" s="2">
        <v>32.93</v>
      </c>
      <c r="L279" s="2">
        <v>88.341999999999999</v>
      </c>
      <c r="M279" s="2">
        <v>0.35199999999999998</v>
      </c>
      <c r="N279" s="2">
        <v>0.36899999999999999</v>
      </c>
      <c r="O279" s="2">
        <v>0.93</v>
      </c>
    </row>
    <row r="280" spans="1:15" s="2" customFormat="1" x14ac:dyDescent="0.35">
      <c r="A280" s="2" t="s">
        <v>116</v>
      </c>
      <c r="B280" s="82">
        <v>44138</v>
      </c>
      <c r="C280" s="2">
        <v>8313876</v>
      </c>
      <c r="D280" s="2">
        <v>46253</v>
      </c>
      <c r="E280" s="2">
        <v>46222</v>
      </c>
      <c r="F280" s="2">
        <v>123611</v>
      </c>
      <c r="G280" s="2">
        <v>514</v>
      </c>
      <c r="H280" s="2">
        <v>514.42899999999997</v>
      </c>
      <c r="I280" s="2">
        <v>5966.5720000000001</v>
      </c>
      <c r="J280" s="2">
        <v>33.194000000000003</v>
      </c>
      <c r="K280" s="2">
        <v>33.171999999999997</v>
      </c>
      <c r="L280" s="2">
        <v>88.710999999999999</v>
      </c>
      <c r="M280" s="2">
        <v>0.36899999999999999</v>
      </c>
      <c r="N280" s="2">
        <v>0.36899999999999999</v>
      </c>
      <c r="O280" s="2">
        <v>0.94</v>
      </c>
    </row>
    <row r="281" spans="1:15" s="2" customFormat="1" x14ac:dyDescent="0.35">
      <c r="A281" s="2" t="s">
        <v>116</v>
      </c>
      <c r="B281" s="82">
        <v>44139</v>
      </c>
      <c r="C281" s="2">
        <v>8364086</v>
      </c>
      <c r="D281" s="2">
        <v>50210</v>
      </c>
      <c r="E281" s="2">
        <v>46269</v>
      </c>
      <c r="F281" s="2">
        <v>124315</v>
      </c>
      <c r="G281" s="2">
        <v>704</v>
      </c>
      <c r="H281" s="2">
        <v>541.14300000000003</v>
      </c>
      <c r="I281" s="2">
        <v>6002.6059999999998</v>
      </c>
      <c r="J281" s="2">
        <v>36.033999999999999</v>
      </c>
      <c r="K281" s="2">
        <v>33.206000000000003</v>
      </c>
      <c r="L281" s="2">
        <v>89.215999999999994</v>
      </c>
      <c r="M281" s="2">
        <v>0.505</v>
      </c>
      <c r="N281" s="2">
        <v>0.38800000000000001</v>
      </c>
      <c r="O281" s="2">
        <v>0.95</v>
      </c>
    </row>
    <row r="282" spans="1:15" s="2" customFormat="1" x14ac:dyDescent="0.35">
      <c r="A282" s="2" t="s">
        <v>116</v>
      </c>
      <c r="B282" s="82">
        <v>44140</v>
      </c>
      <c r="C282" s="2">
        <v>8411724</v>
      </c>
      <c r="D282" s="2">
        <v>47638</v>
      </c>
      <c r="E282" s="2">
        <v>46124.714</v>
      </c>
      <c r="F282" s="2">
        <v>124985</v>
      </c>
      <c r="G282" s="2">
        <v>670</v>
      </c>
      <c r="H282" s="2">
        <v>556.42899999999997</v>
      </c>
      <c r="I282" s="2">
        <v>6036.7950000000001</v>
      </c>
      <c r="J282" s="2">
        <v>34.188000000000002</v>
      </c>
      <c r="K282" s="2">
        <v>33.101999999999997</v>
      </c>
      <c r="L282" s="2">
        <v>89.697000000000003</v>
      </c>
      <c r="M282" s="2">
        <v>0.48099999999999998</v>
      </c>
      <c r="N282" s="2">
        <v>0.39900000000000002</v>
      </c>
      <c r="O282" s="2">
        <v>0.95</v>
      </c>
    </row>
    <row r="283" spans="1:15" s="2" customFormat="1" x14ac:dyDescent="0.35">
      <c r="A283" s="2" t="s">
        <v>116</v>
      </c>
      <c r="B283" s="82">
        <v>44141</v>
      </c>
      <c r="C283" s="2">
        <v>8462080</v>
      </c>
      <c r="D283" s="2">
        <v>50356</v>
      </c>
      <c r="E283" s="2">
        <v>46423</v>
      </c>
      <c r="F283" s="2">
        <v>125562</v>
      </c>
      <c r="G283" s="2">
        <v>577</v>
      </c>
      <c r="H283" s="2">
        <v>560.14300000000003</v>
      </c>
      <c r="I283" s="2">
        <v>6072.933</v>
      </c>
      <c r="J283" s="2">
        <v>36.139000000000003</v>
      </c>
      <c r="K283" s="2">
        <v>33.316000000000003</v>
      </c>
      <c r="L283" s="2">
        <v>90.111000000000004</v>
      </c>
      <c r="M283" s="2">
        <v>0.41399999999999998</v>
      </c>
      <c r="N283" s="2">
        <v>0.40200000000000002</v>
      </c>
      <c r="O283" s="2">
        <v>0.96</v>
      </c>
    </row>
    <row r="284" spans="1:15" s="2" customFormat="1" x14ac:dyDescent="0.35">
      <c r="A284" s="2" t="s">
        <v>116</v>
      </c>
      <c r="B284" s="82">
        <v>44142</v>
      </c>
      <c r="C284" s="2">
        <v>8507754</v>
      </c>
      <c r="D284" s="2">
        <v>45674</v>
      </c>
      <c r="E284" s="2">
        <v>46238.857000000004</v>
      </c>
      <c r="F284" s="2">
        <v>126121</v>
      </c>
      <c r="G284" s="2">
        <v>559</v>
      </c>
      <c r="H284" s="2">
        <v>572.85699999999997</v>
      </c>
      <c r="I284" s="2">
        <v>6105.7120000000004</v>
      </c>
      <c r="J284" s="2">
        <v>32.779000000000003</v>
      </c>
      <c r="K284" s="2">
        <v>33.183999999999997</v>
      </c>
      <c r="L284" s="2">
        <v>90.513000000000005</v>
      </c>
      <c r="M284" s="2">
        <v>0.40100000000000002</v>
      </c>
      <c r="N284" s="2">
        <v>0.41099999999999998</v>
      </c>
      <c r="O284" s="2">
        <v>0.95</v>
      </c>
    </row>
    <row r="285" spans="1:15" s="2" customFormat="1" x14ac:dyDescent="0.35">
      <c r="A285" s="2" t="s">
        <v>116</v>
      </c>
      <c r="B285" s="82">
        <v>44143</v>
      </c>
      <c r="C285" s="2">
        <v>8553657</v>
      </c>
      <c r="D285" s="2">
        <v>45903</v>
      </c>
      <c r="E285" s="2">
        <v>46334.857000000004</v>
      </c>
      <c r="F285" s="2">
        <v>126611</v>
      </c>
      <c r="G285" s="2">
        <v>490</v>
      </c>
      <c r="H285" s="2">
        <v>572</v>
      </c>
      <c r="I285" s="2">
        <v>6138.6549999999997</v>
      </c>
      <c r="J285" s="2">
        <v>32.942999999999998</v>
      </c>
      <c r="K285" s="2">
        <v>33.253</v>
      </c>
      <c r="L285" s="2">
        <v>90.864000000000004</v>
      </c>
      <c r="M285" s="2">
        <v>0.35199999999999998</v>
      </c>
      <c r="N285" s="2">
        <v>0.41099999999999998</v>
      </c>
      <c r="O285" s="2">
        <v>0.95</v>
      </c>
    </row>
    <row r="286" spans="1:15" s="2" customFormat="1" x14ac:dyDescent="0.35">
      <c r="A286" s="2" t="s">
        <v>116</v>
      </c>
      <c r="B286" s="82">
        <v>44144</v>
      </c>
      <c r="C286" s="2">
        <v>8591730</v>
      </c>
      <c r="D286" s="2">
        <v>38073</v>
      </c>
      <c r="E286" s="2">
        <v>46301</v>
      </c>
      <c r="F286" s="2">
        <v>127059</v>
      </c>
      <c r="G286" s="2">
        <v>448</v>
      </c>
      <c r="H286" s="2">
        <v>566</v>
      </c>
      <c r="I286" s="2">
        <v>6165.9780000000001</v>
      </c>
      <c r="J286" s="2">
        <v>27.324000000000002</v>
      </c>
      <c r="K286" s="2">
        <v>33.228999999999999</v>
      </c>
      <c r="L286" s="2">
        <v>91.186000000000007</v>
      </c>
      <c r="M286" s="2">
        <v>0.32200000000000001</v>
      </c>
      <c r="N286" s="2">
        <v>0.40600000000000003</v>
      </c>
      <c r="O286" s="2">
        <v>0.95</v>
      </c>
    </row>
    <row r="287" spans="1:15" s="2" customFormat="1" x14ac:dyDescent="0.35">
      <c r="A287" s="2" t="s">
        <v>116</v>
      </c>
      <c r="B287" s="82">
        <v>44145</v>
      </c>
      <c r="C287" s="2">
        <v>8636011</v>
      </c>
      <c r="D287" s="2">
        <v>44281</v>
      </c>
      <c r="E287" s="2">
        <v>46019.286</v>
      </c>
      <c r="F287" s="2">
        <v>127571</v>
      </c>
      <c r="G287" s="2">
        <v>512</v>
      </c>
      <c r="H287" s="2">
        <v>565.71400000000006</v>
      </c>
      <c r="I287" s="2">
        <v>6197.7569999999996</v>
      </c>
      <c r="J287" s="2">
        <v>31.779</v>
      </c>
      <c r="K287" s="2">
        <v>33.026000000000003</v>
      </c>
      <c r="L287" s="2">
        <v>91.552999999999997</v>
      </c>
      <c r="M287" s="2">
        <v>0.36699999999999999</v>
      </c>
      <c r="N287" s="2">
        <v>0.40600000000000003</v>
      </c>
      <c r="O287" s="2">
        <v>0.94</v>
      </c>
    </row>
    <row r="288" spans="1:15" s="2" customFormat="1" x14ac:dyDescent="0.35">
      <c r="A288" s="2" t="s">
        <v>116</v>
      </c>
      <c r="B288" s="82">
        <v>44146</v>
      </c>
      <c r="C288" s="2">
        <v>8683916</v>
      </c>
      <c r="D288" s="2">
        <v>47905</v>
      </c>
      <c r="E288" s="2">
        <v>45690</v>
      </c>
      <c r="F288" s="2">
        <v>128121</v>
      </c>
      <c r="G288" s="2">
        <v>550</v>
      </c>
      <c r="H288" s="2">
        <v>543.71400000000006</v>
      </c>
      <c r="I288" s="2">
        <v>6232.1369999999997</v>
      </c>
      <c r="J288" s="2">
        <v>34.380000000000003</v>
      </c>
      <c r="K288" s="2">
        <v>32.79</v>
      </c>
      <c r="L288" s="2">
        <v>91.947999999999993</v>
      </c>
      <c r="M288" s="2">
        <v>0.39500000000000002</v>
      </c>
      <c r="N288" s="2">
        <v>0.39</v>
      </c>
      <c r="O288" s="2">
        <v>0.94</v>
      </c>
    </row>
    <row r="289" spans="1:15" s="2" customFormat="1" x14ac:dyDescent="0.35">
      <c r="A289" s="2" t="s">
        <v>116</v>
      </c>
      <c r="B289" s="82">
        <v>44147</v>
      </c>
      <c r="C289" s="2">
        <v>8728795</v>
      </c>
      <c r="D289" s="2">
        <v>44879</v>
      </c>
      <c r="E289" s="2">
        <v>45295.857000000004</v>
      </c>
      <c r="F289" s="2">
        <v>128668</v>
      </c>
      <c r="G289" s="2">
        <v>547</v>
      </c>
      <c r="H289" s="2">
        <v>526.14300000000003</v>
      </c>
      <c r="I289" s="2">
        <v>6264.3450000000003</v>
      </c>
      <c r="J289" s="2">
        <v>32.207999999999998</v>
      </c>
      <c r="K289" s="2">
        <v>32.506999999999998</v>
      </c>
      <c r="L289" s="2">
        <v>92.34</v>
      </c>
      <c r="M289" s="2">
        <v>0.39300000000000002</v>
      </c>
      <c r="N289" s="2">
        <v>0.378</v>
      </c>
      <c r="O289" s="2">
        <v>0.93</v>
      </c>
    </row>
    <row r="290" spans="1:15" s="2" customFormat="1" x14ac:dyDescent="0.35">
      <c r="A290" s="2" t="s">
        <v>116</v>
      </c>
      <c r="B290" s="82">
        <v>44148</v>
      </c>
      <c r="C290" s="2">
        <v>8773479</v>
      </c>
      <c r="D290" s="2">
        <v>44684</v>
      </c>
      <c r="E290" s="2">
        <v>44485.571000000004</v>
      </c>
      <c r="F290" s="2">
        <v>129188</v>
      </c>
      <c r="G290" s="2">
        <v>520</v>
      </c>
      <c r="H290" s="2">
        <v>518</v>
      </c>
      <c r="I290" s="2">
        <v>6296.4129999999996</v>
      </c>
      <c r="J290" s="2">
        <v>32.067999999999998</v>
      </c>
      <c r="K290" s="2">
        <v>31.925999999999998</v>
      </c>
      <c r="L290" s="2">
        <v>92.713999999999999</v>
      </c>
      <c r="M290" s="2">
        <v>0.373</v>
      </c>
      <c r="N290" s="2">
        <v>0.372</v>
      </c>
      <c r="O290" s="2">
        <v>0.92</v>
      </c>
    </row>
    <row r="291" spans="1:15" s="2" customFormat="1" x14ac:dyDescent="0.35">
      <c r="A291" s="2" t="s">
        <v>116</v>
      </c>
      <c r="B291" s="82">
        <v>44149</v>
      </c>
      <c r="C291" s="2">
        <v>8814579</v>
      </c>
      <c r="D291" s="2">
        <v>41100</v>
      </c>
      <c r="E291" s="2">
        <v>43832.142999999996</v>
      </c>
      <c r="F291" s="2">
        <v>129635</v>
      </c>
      <c r="G291" s="2">
        <v>447</v>
      </c>
      <c r="H291" s="2">
        <v>502</v>
      </c>
      <c r="I291" s="2">
        <v>6325.9089999999997</v>
      </c>
      <c r="J291" s="2">
        <v>29.495999999999999</v>
      </c>
      <c r="K291" s="2">
        <v>31.457000000000001</v>
      </c>
      <c r="L291" s="2">
        <v>93.034000000000006</v>
      </c>
      <c r="M291" s="2">
        <v>0.32100000000000001</v>
      </c>
      <c r="N291" s="2">
        <v>0.36</v>
      </c>
      <c r="O291" s="2">
        <v>0.9</v>
      </c>
    </row>
    <row r="292" spans="1:15" s="2" customFormat="1" x14ac:dyDescent="0.35">
      <c r="A292" s="2" t="s">
        <v>116</v>
      </c>
      <c r="B292" s="82">
        <v>44150</v>
      </c>
      <c r="C292" s="2">
        <v>8845127</v>
      </c>
      <c r="D292" s="2">
        <v>30548</v>
      </c>
      <c r="E292" s="2">
        <v>41638.571000000004</v>
      </c>
      <c r="F292" s="2">
        <v>130070</v>
      </c>
      <c r="G292" s="2">
        <v>435</v>
      </c>
      <c r="H292" s="2">
        <v>494.14299999999997</v>
      </c>
      <c r="I292" s="2">
        <v>6347.8320000000003</v>
      </c>
      <c r="J292" s="2">
        <v>21.922999999999998</v>
      </c>
      <c r="K292" s="2">
        <v>29.882999999999999</v>
      </c>
      <c r="L292" s="2">
        <v>93.346999999999994</v>
      </c>
      <c r="M292" s="2">
        <v>0.312</v>
      </c>
      <c r="N292" s="2">
        <v>0.35499999999999998</v>
      </c>
      <c r="O292" s="2">
        <v>0.9</v>
      </c>
    </row>
    <row r="293" spans="1:15" s="2" customFormat="1" x14ac:dyDescent="0.35">
      <c r="A293" s="2" t="s">
        <v>116</v>
      </c>
      <c r="B293" s="82">
        <v>44151</v>
      </c>
      <c r="C293" s="2">
        <v>8874290</v>
      </c>
      <c r="D293" s="2">
        <v>29163</v>
      </c>
      <c r="E293" s="2">
        <v>40365.714</v>
      </c>
      <c r="F293" s="2">
        <v>130519</v>
      </c>
      <c r="G293" s="2">
        <v>449</v>
      </c>
      <c r="H293" s="2">
        <v>494.286</v>
      </c>
      <c r="I293" s="2">
        <v>6368.7619999999997</v>
      </c>
      <c r="J293" s="2">
        <v>20.928999999999998</v>
      </c>
      <c r="K293" s="2">
        <v>28.969000000000001</v>
      </c>
      <c r="L293" s="2">
        <v>93.668999999999997</v>
      </c>
      <c r="M293" s="2">
        <v>0.32200000000000001</v>
      </c>
      <c r="N293" s="2">
        <v>0.35499999999999998</v>
      </c>
      <c r="O293" s="2">
        <v>0.92</v>
      </c>
    </row>
    <row r="294" spans="1:15" s="2" customFormat="1" x14ac:dyDescent="0.35">
      <c r="A294" s="2" t="s">
        <v>116</v>
      </c>
      <c r="B294" s="82">
        <v>44152</v>
      </c>
      <c r="C294" s="2">
        <v>8912907</v>
      </c>
      <c r="D294" s="2">
        <v>38617</v>
      </c>
      <c r="E294" s="2">
        <v>39556.571000000004</v>
      </c>
      <c r="F294" s="2">
        <v>130993</v>
      </c>
      <c r="G294" s="2">
        <v>474</v>
      </c>
      <c r="H294" s="2">
        <v>488.85700000000003</v>
      </c>
      <c r="I294" s="2">
        <v>6396.4759999999997</v>
      </c>
      <c r="J294" s="2">
        <v>27.713999999999999</v>
      </c>
      <c r="K294" s="2">
        <v>28.388000000000002</v>
      </c>
      <c r="L294" s="2">
        <v>94.009</v>
      </c>
      <c r="M294" s="2">
        <v>0.34</v>
      </c>
      <c r="N294" s="2">
        <v>0.35099999999999998</v>
      </c>
      <c r="O294" s="2">
        <v>0.94</v>
      </c>
    </row>
    <row r="295" spans="1:15" s="2" customFormat="1" x14ac:dyDescent="0.35">
      <c r="A295" s="2" t="s">
        <v>116</v>
      </c>
      <c r="B295" s="82">
        <v>44153</v>
      </c>
      <c r="C295" s="2">
        <v>8958483</v>
      </c>
      <c r="D295" s="2">
        <v>45576</v>
      </c>
      <c r="E295" s="2">
        <v>39223.857000000004</v>
      </c>
      <c r="F295" s="2">
        <v>131578</v>
      </c>
      <c r="G295" s="2">
        <v>585</v>
      </c>
      <c r="H295" s="2">
        <v>493.85700000000003</v>
      </c>
      <c r="I295" s="2">
        <v>6429.1840000000002</v>
      </c>
      <c r="J295" s="2">
        <v>32.707999999999998</v>
      </c>
      <c r="K295" s="2">
        <v>28.15</v>
      </c>
      <c r="L295" s="2">
        <v>94.429000000000002</v>
      </c>
      <c r="M295" s="2">
        <v>0.42</v>
      </c>
      <c r="N295" s="2">
        <v>0.35399999999999998</v>
      </c>
      <c r="O295" s="2">
        <v>0.97</v>
      </c>
    </row>
    <row r="296" spans="1:15" s="2" customFormat="1" x14ac:dyDescent="0.35">
      <c r="A296" s="2" t="s">
        <v>116</v>
      </c>
      <c r="B296" s="82">
        <v>44154</v>
      </c>
      <c r="C296" s="2">
        <v>9004365</v>
      </c>
      <c r="D296" s="2">
        <v>45882</v>
      </c>
      <c r="E296" s="2">
        <v>39367.142999999996</v>
      </c>
      <c r="F296" s="2">
        <v>132162</v>
      </c>
      <c r="G296" s="2">
        <v>584</v>
      </c>
      <c r="H296" s="2">
        <v>499.14299999999997</v>
      </c>
      <c r="I296" s="2">
        <v>6462.1120000000001</v>
      </c>
      <c r="J296" s="2">
        <v>32.927999999999997</v>
      </c>
      <c r="K296" s="2">
        <v>28.251999999999999</v>
      </c>
      <c r="L296" s="2">
        <v>94.847999999999999</v>
      </c>
      <c r="M296" s="2">
        <v>0.41899999999999998</v>
      </c>
      <c r="N296" s="2">
        <v>0.35799999999999998</v>
      </c>
      <c r="O296" s="2">
        <v>1</v>
      </c>
    </row>
    <row r="297" spans="1:15" s="2" customFormat="1" x14ac:dyDescent="0.35">
      <c r="A297" s="2" t="s">
        <v>116</v>
      </c>
      <c r="B297" s="82">
        <v>44155</v>
      </c>
      <c r="C297" s="2">
        <v>9050597</v>
      </c>
      <c r="D297" s="2">
        <v>46232</v>
      </c>
      <c r="E297" s="2">
        <v>39588.286</v>
      </c>
      <c r="F297" s="2">
        <v>132726</v>
      </c>
      <c r="G297" s="2">
        <v>564</v>
      </c>
      <c r="H297" s="2">
        <v>505.42899999999997</v>
      </c>
      <c r="I297" s="2">
        <v>6495.2910000000002</v>
      </c>
      <c r="J297" s="2">
        <v>33.179000000000002</v>
      </c>
      <c r="K297" s="2">
        <v>28.411000000000001</v>
      </c>
      <c r="L297" s="2">
        <v>95.253</v>
      </c>
      <c r="M297" s="2">
        <v>0.40500000000000003</v>
      </c>
      <c r="N297" s="2">
        <v>0.36299999999999999</v>
      </c>
      <c r="O297" s="2">
        <v>1.01</v>
      </c>
    </row>
    <row r="298" spans="1:15" s="2" customFormat="1" x14ac:dyDescent="0.35">
      <c r="A298" s="2" t="s">
        <v>116</v>
      </c>
      <c r="B298" s="82">
        <v>44156</v>
      </c>
      <c r="C298" s="2">
        <v>9095806</v>
      </c>
      <c r="D298" s="2">
        <v>45209</v>
      </c>
      <c r="E298" s="2">
        <v>40175.286</v>
      </c>
      <c r="F298" s="2">
        <v>133227</v>
      </c>
      <c r="G298" s="2">
        <v>501</v>
      </c>
      <c r="H298" s="2">
        <v>513.14300000000003</v>
      </c>
      <c r="I298" s="2">
        <v>6527.7359999999999</v>
      </c>
      <c r="J298" s="2">
        <v>32.445</v>
      </c>
      <c r="K298" s="2">
        <v>28.832000000000001</v>
      </c>
      <c r="L298" s="2">
        <v>95.611999999999995</v>
      </c>
      <c r="M298" s="2">
        <v>0.36</v>
      </c>
      <c r="N298" s="2">
        <v>0.36799999999999999</v>
      </c>
      <c r="O298" s="2">
        <v>1.01</v>
      </c>
    </row>
    <row r="299" spans="1:15" s="2" customFormat="1" x14ac:dyDescent="0.35">
      <c r="A299" s="2" t="s">
        <v>116</v>
      </c>
      <c r="B299" s="82">
        <v>44157</v>
      </c>
      <c r="C299" s="2">
        <v>9139865</v>
      </c>
      <c r="D299" s="2">
        <v>44059</v>
      </c>
      <c r="E299" s="2">
        <v>42105.428999999996</v>
      </c>
      <c r="F299" s="2">
        <v>133738</v>
      </c>
      <c r="G299" s="2">
        <v>511</v>
      </c>
      <c r="H299" s="2">
        <v>524</v>
      </c>
      <c r="I299" s="2">
        <v>6559.3549999999996</v>
      </c>
      <c r="J299" s="2">
        <v>31.62</v>
      </c>
      <c r="K299" s="2">
        <v>30.218</v>
      </c>
      <c r="L299" s="2">
        <v>95.978999999999999</v>
      </c>
      <c r="M299" s="2">
        <v>0.36699999999999999</v>
      </c>
      <c r="N299" s="2">
        <v>0.376</v>
      </c>
      <c r="O299" s="2">
        <v>1.01</v>
      </c>
    </row>
    <row r="300" spans="1:15" s="2" customFormat="1" x14ac:dyDescent="0.35">
      <c r="A300" s="2" t="s">
        <v>116</v>
      </c>
      <c r="B300" s="82">
        <v>44158</v>
      </c>
      <c r="C300" s="2">
        <v>9177840</v>
      </c>
      <c r="D300" s="2">
        <v>37975</v>
      </c>
      <c r="E300" s="2">
        <v>43364.286</v>
      </c>
      <c r="F300" s="2">
        <v>134218</v>
      </c>
      <c r="G300" s="2">
        <v>480</v>
      </c>
      <c r="H300" s="2">
        <v>528.42899999999997</v>
      </c>
      <c r="I300" s="2">
        <v>6586.6090000000004</v>
      </c>
      <c r="J300" s="2">
        <v>27.253</v>
      </c>
      <c r="K300" s="2">
        <v>31.120999999999999</v>
      </c>
      <c r="L300" s="2">
        <v>96.322999999999993</v>
      </c>
      <c r="M300" s="2">
        <v>0.34399999999999997</v>
      </c>
      <c r="N300" s="2">
        <v>0.379</v>
      </c>
      <c r="O300" s="2">
        <v>1.01</v>
      </c>
    </row>
    <row r="301" spans="1:15" s="2" customFormat="1" x14ac:dyDescent="0.35">
      <c r="A301" s="2" t="s">
        <v>116</v>
      </c>
      <c r="B301" s="82">
        <v>44159</v>
      </c>
      <c r="C301" s="2">
        <v>9222216</v>
      </c>
      <c r="D301" s="2">
        <v>44376</v>
      </c>
      <c r="E301" s="2">
        <v>44187</v>
      </c>
      <c r="F301" s="2">
        <v>134699</v>
      </c>
      <c r="G301" s="2">
        <v>481</v>
      </c>
      <c r="H301" s="2">
        <v>529.42899999999997</v>
      </c>
      <c r="I301" s="2">
        <v>6618.4560000000001</v>
      </c>
      <c r="J301" s="2">
        <v>31.847000000000001</v>
      </c>
      <c r="K301" s="2">
        <v>31.710999999999999</v>
      </c>
      <c r="L301" s="2">
        <v>96.668999999999997</v>
      </c>
      <c r="M301" s="2">
        <v>0.34499999999999997</v>
      </c>
      <c r="N301" s="2">
        <v>0.38</v>
      </c>
      <c r="O301" s="2">
        <v>1</v>
      </c>
    </row>
    <row r="302" spans="1:15" s="2" customFormat="1" x14ac:dyDescent="0.35">
      <c r="A302" s="2" t="s">
        <v>116</v>
      </c>
      <c r="B302" s="82">
        <v>44160</v>
      </c>
      <c r="C302" s="2">
        <v>9266705</v>
      </c>
      <c r="D302" s="2">
        <v>44489</v>
      </c>
      <c r="E302" s="2">
        <v>44031.714</v>
      </c>
      <c r="F302" s="2">
        <v>135223</v>
      </c>
      <c r="G302" s="2">
        <v>524</v>
      </c>
      <c r="H302" s="2">
        <v>520.71400000000006</v>
      </c>
      <c r="I302" s="2">
        <v>6650.384</v>
      </c>
      <c r="J302" s="2">
        <v>31.928000000000001</v>
      </c>
      <c r="K302" s="2">
        <v>31.6</v>
      </c>
      <c r="L302" s="2">
        <v>97.045000000000002</v>
      </c>
      <c r="M302" s="2">
        <v>0.376</v>
      </c>
      <c r="N302" s="2">
        <v>0.374</v>
      </c>
      <c r="O302" s="2">
        <v>0.98</v>
      </c>
    </row>
    <row r="303" spans="1:15" s="2" customFormat="1" x14ac:dyDescent="0.35">
      <c r="A303" s="2" t="s">
        <v>116</v>
      </c>
      <c r="B303" s="82">
        <v>44161</v>
      </c>
      <c r="C303" s="2">
        <v>9309787</v>
      </c>
      <c r="D303" s="2">
        <v>43082</v>
      </c>
      <c r="E303" s="2">
        <v>43631.714</v>
      </c>
      <c r="F303" s="2">
        <v>135715</v>
      </c>
      <c r="G303" s="2">
        <v>492</v>
      </c>
      <c r="H303" s="2">
        <v>507.57100000000003</v>
      </c>
      <c r="I303" s="2">
        <v>6681.3019999999997</v>
      </c>
      <c r="J303" s="2">
        <v>30.917999999999999</v>
      </c>
      <c r="K303" s="2">
        <v>31.312999999999999</v>
      </c>
      <c r="L303" s="2">
        <v>97.397999999999996</v>
      </c>
      <c r="M303" s="2">
        <v>0.35299999999999998</v>
      </c>
      <c r="N303" s="2">
        <v>0.36399999999999999</v>
      </c>
      <c r="O303" s="2">
        <v>0.96</v>
      </c>
    </row>
    <row r="304" spans="1:15" s="2" customFormat="1" x14ac:dyDescent="0.35">
      <c r="A304" s="2" t="s">
        <v>116</v>
      </c>
      <c r="B304" s="82">
        <v>44162</v>
      </c>
      <c r="C304" s="2">
        <v>9351109</v>
      </c>
      <c r="D304" s="2">
        <v>41322</v>
      </c>
      <c r="E304" s="2">
        <v>42930.286</v>
      </c>
      <c r="F304" s="2">
        <v>136200</v>
      </c>
      <c r="G304" s="2">
        <v>485</v>
      </c>
      <c r="H304" s="2">
        <v>496.286</v>
      </c>
      <c r="I304" s="2">
        <v>6710.9579999999996</v>
      </c>
      <c r="J304" s="2">
        <v>29.655000000000001</v>
      </c>
      <c r="K304" s="2">
        <v>30.81</v>
      </c>
      <c r="L304" s="2">
        <v>97.745999999999995</v>
      </c>
      <c r="M304" s="2">
        <v>0.34799999999999998</v>
      </c>
      <c r="N304" s="2">
        <v>0.35599999999999998</v>
      </c>
      <c r="O304" s="2">
        <v>0.95</v>
      </c>
    </row>
    <row r="305" spans="1:15" s="2" customFormat="1" x14ac:dyDescent="0.35">
      <c r="A305" s="2" t="s">
        <v>116</v>
      </c>
      <c r="B305" s="82">
        <v>44163</v>
      </c>
      <c r="C305" s="2">
        <v>9392919</v>
      </c>
      <c r="D305" s="2">
        <v>41810</v>
      </c>
      <c r="E305" s="2">
        <v>42444.714</v>
      </c>
      <c r="F305" s="2">
        <v>136696</v>
      </c>
      <c r="G305" s="2">
        <v>496</v>
      </c>
      <c r="H305" s="2">
        <v>495.57100000000003</v>
      </c>
      <c r="I305" s="2">
        <v>6740.9629999999997</v>
      </c>
      <c r="J305" s="2">
        <v>30.006</v>
      </c>
      <c r="K305" s="2">
        <v>30.460999999999999</v>
      </c>
      <c r="L305" s="2">
        <v>98.102000000000004</v>
      </c>
      <c r="M305" s="2">
        <v>0.35599999999999998</v>
      </c>
      <c r="N305" s="2">
        <v>0.35599999999999998</v>
      </c>
      <c r="O305" s="2">
        <v>0.94</v>
      </c>
    </row>
    <row r="306" spans="1:15" s="2" customFormat="1" x14ac:dyDescent="0.35">
      <c r="A306" s="2" t="s">
        <v>116</v>
      </c>
      <c r="B306" s="82">
        <v>44164</v>
      </c>
      <c r="C306" s="2">
        <v>9431691</v>
      </c>
      <c r="D306" s="2">
        <v>38772</v>
      </c>
      <c r="E306" s="2">
        <v>41689.428999999996</v>
      </c>
      <c r="F306" s="2">
        <v>137139</v>
      </c>
      <c r="G306" s="2">
        <v>443</v>
      </c>
      <c r="H306" s="2">
        <v>485.85700000000003</v>
      </c>
      <c r="I306" s="2">
        <v>6768.7879999999996</v>
      </c>
      <c r="J306" s="2">
        <v>27.824999999999999</v>
      </c>
      <c r="K306" s="2">
        <v>29.919</v>
      </c>
      <c r="L306" s="2">
        <v>98.42</v>
      </c>
      <c r="M306" s="2">
        <v>0.318</v>
      </c>
      <c r="N306" s="2">
        <v>0.34899999999999998</v>
      </c>
      <c r="O306" s="2">
        <v>0.93</v>
      </c>
    </row>
    <row r="307" spans="1:15" s="2" customFormat="1" x14ac:dyDescent="0.35">
      <c r="A307" s="2" t="s">
        <v>116</v>
      </c>
      <c r="B307" s="82">
        <v>44165</v>
      </c>
      <c r="C307" s="2">
        <v>9462809</v>
      </c>
      <c r="D307" s="2">
        <v>31118</v>
      </c>
      <c r="E307" s="2">
        <v>40709.857000000004</v>
      </c>
      <c r="F307" s="2">
        <v>137621</v>
      </c>
      <c r="G307" s="2">
        <v>482</v>
      </c>
      <c r="H307" s="2">
        <v>486.14299999999997</v>
      </c>
      <c r="I307" s="2">
        <v>6791.1210000000001</v>
      </c>
      <c r="J307" s="2">
        <v>22.332000000000001</v>
      </c>
      <c r="K307" s="2">
        <v>29.216000000000001</v>
      </c>
      <c r="L307" s="2">
        <v>98.766000000000005</v>
      </c>
      <c r="M307" s="2">
        <v>0.34599999999999997</v>
      </c>
      <c r="N307" s="2">
        <v>0.34899999999999998</v>
      </c>
      <c r="O307" s="2">
        <v>0.91</v>
      </c>
    </row>
    <row r="308" spans="1:15" s="2" customFormat="1" x14ac:dyDescent="0.35">
      <c r="A308" s="2" t="s">
        <v>116</v>
      </c>
      <c r="B308" s="82">
        <v>44166</v>
      </c>
      <c r="C308" s="2">
        <v>9499413</v>
      </c>
      <c r="D308" s="2">
        <v>36604</v>
      </c>
      <c r="E308" s="2">
        <v>39599.571000000004</v>
      </c>
      <c r="F308" s="2">
        <v>138122</v>
      </c>
      <c r="G308" s="2">
        <v>501</v>
      </c>
      <c r="H308" s="2">
        <v>489</v>
      </c>
      <c r="I308" s="2">
        <v>6817.39</v>
      </c>
      <c r="J308" s="2">
        <v>26.268999999999998</v>
      </c>
      <c r="K308" s="2">
        <v>28.419</v>
      </c>
      <c r="L308" s="2">
        <v>99.125</v>
      </c>
      <c r="M308" s="2">
        <v>0.36</v>
      </c>
      <c r="N308" s="2">
        <v>0.35099999999999998</v>
      </c>
      <c r="O308" s="2">
        <v>0.9</v>
      </c>
    </row>
    <row r="309" spans="1:15" s="2" customFormat="1" x14ac:dyDescent="0.35">
      <c r="A309" s="2" t="s">
        <v>116</v>
      </c>
      <c r="B309" s="82">
        <v>44167</v>
      </c>
      <c r="C309" s="2">
        <v>9534964</v>
      </c>
      <c r="D309" s="2">
        <v>35551</v>
      </c>
      <c r="E309" s="2">
        <v>38322.714</v>
      </c>
      <c r="F309" s="2">
        <v>138648</v>
      </c>
      <c r="G309" s="2">
        <v>526</v>
      </c>
      <c r="H309" s="2">
        <v>489.286</v>
      </c>
      <c r="I309" s="2">
        <v>6842.9040000000005</v>
      </c>
      <c r="J309" s="2">
        <v>25.513999999999999</v>
      </c>
      <c r="K309" s="2">
        <v>27.503</v>
      </c>
      <c r="L309" s="2">
        <v>99.503</v>
      </c>
      <c r="M309" s="2">
        <v>0.377</v>
      </c>
      <c r="N309" s="2">
        <v>0.35099999999999998</v>
      </c>
      <c r="O309" s="2">
        <v>0.89</v>
      </c>
    </row>
    <row r="310" spans="1:15" s="2" customFormat="1" x14ac:dyDescent="0.35">
      <c r="A310" s="2" t="s">
        <v>116</v>
      </c>
      <c r="B310" s="82">
        <v>44168</v>
      </c>
      <c r="C310" s="2">
        <v>9571559</v>
      </c>
      <c r="D310" s="2">
        <v>36595</v>
      </c>
      <c r="E310" s="2">
        <v>37396</v>
      </c>
      <c r="F310" s="2">
        <v>139188</v>
      </c>
      <c r="G310" s="2">
        <v>540</v>
      </c>
      <c r="H310" s="2">
        <v>496.14299999999997</v>
      </c>
      <c r="I310" s="2">
        <v>6869.1670000000004</v>
      </c>
      <c r="J310" s="2">
        <v>26.263000000000002</v>
      </c>
      <c r="K310" s="2">
        <v>26.838000000000001</v>
      </c>
      <c r="L310" s="2">
        <v>99.89</v>
      </c>
      <c r="M310" s="2">
        <v>0.38800000000000001</v>
      </c>
      <c r="N310" s="2">
        <v>0.35599999999999998</v>
      </c>
      <c r="O310" s="2">
        <v>0.89</v>
      </c>
    </row>
    <row r="311" spans="1:15" s="2" customFormat="1" x14ac:dyDescent="0.35">
      <c r="A311" s="2" t="s">
        <v>116</v>
      </c>
      <c r="B311" s="82">
        <v>44169</v>
      </c>
      <c r="C311" s="2">
        <v>9608211</v>
      </c>
      <c r="D311" s="2">
        <v>36652</v>
      </c>
      <c r="E311" s="2">
        <v>36728.857000000004</v>
      </c>
      <c r="F311" s="2">
        <v>139700</v>
      </c>
      <c r="G311" s="2">
        <v>512</v>
      </c>
      <c r="H311" s="2">
        <v>500</v>
      </c>
      <c r="I311" s="2">
        <v>6895.4709999999995</v>
      </c>
      <c r="J311" s="2">
        <v>26.303999999999998</v>
      </c>
      <c r="K311" s="2">
        <v>26.359000000000002</v>
      </c>
      <c r="L311" s="2">
        <v>100.258</v>
      </c>
      <c r="M311" s="2">
        <v>0.36699999999999999</v>
      </c>
      <c r="N311" s="2">
        <v>0.35899999999999999</v>
      </c>
      <c r="O311" s="2">
        <v>0.89</v>
      </c>
    </row>
    <row r="312" spans="1:15" s="2" customFormat="1" x14ac:dyDescent="0.35">
      <c r="A312" s="2" t="s">
        <v>116</v>
      </c>
      <c r="B312" s="82">
        <v>44170</v>
      </c>
      <c r="C312" s="2">
        <v>9644222</v>
      </c>
      <c r="D312" s="2">
        <v>36011</v>
      </c>
      <c r="E312" s="2">
        <v>35900.428999999996</v>
      </c>
      <c r="F312" s="2">
        <v>140182</v>
      </c>
      <c r="G312" s="2">
        <v>482</v>
      </c>
      <c r="H312" s="2">
        <v>498</v>
      </c>
      <c r="I312" s="2">
        <v>6921.3140000000003</v>
      </c>
      <c r="J312" s="2">
        <v>25.844000000000001</v>
      </c>
      <c r="K312" s="2">
        <v>25.763999999999999</v>
      </c>
      <c r="L312" s="2">
        <v>100.604</v>
      </c>
      <c r="M312" s="2">
        <v>0.34599999999999997</v>
      </c>
      <c r="N312" s="2">
        <v>0.35699999999999998</v>
      </c>
      <c r="O312" s="2">
        <v>0.88</v>
      </c>
    </row>
    <row r="313" spans="1:15" s="2" customFormat="1" x14ac:dyDescent="0.35">
      <c r="A313" s="2" t="s">
        <v>116</v>
      </c>
      <c r="B313" s="82">
        <v>44171</v>
      </c>
      <c r="C313" s="2">
        <v>9677203</v>
      </c>
      <c r="D313" s="2">
        <v>32981</v>
      </c>
      <c r="E313" s="2">
        <v>35073.142999999996</v>
      </c>
      <c r="F313" s="2">
        <v>140573</v>
      </c>
      <c r="G313" s="2">
        <v>391</v>
      </c>
      <c r="H313" s="2">
        <v>490.57100000000003</v>
      </c>
      <c r="I313" s="2">
        <v>6944.9840000000004</v>
      </c>
      <c r="J313" s="2">
        <v>23.669</v>
      </c>
      <c r="K313" s="2">
        <v>25.170999999999999</v>
      </c>
      <c r="L313" s="2">
        <v>100.884</v>
      </c>
      <c r="M313" s="2">
        <v>0.28100000000000003</v>
      </c>
      <c r="N313" s="2">
        <v>0.35199999999999998</v>
      </c>
      <c r="O313" s="2">
        <v>0.88</v>
      </c>
    </row>
    <row r="314" spans="1:15" s="2" customFormat="1" x14ac:dyDescent="0.35">
      <c r="A314" s="2" t="s">
        <v>116</v>
      </c>
      <c r="B314" s="82">
        <v>44172</v>
      </c>
      <c r="C314" s="2">
        <v>9703770</v>
      </c>
      <c r="D314" s="2">
        <v>26567</v>
      </c>
      <c r="E314" s="2">
        <v>34423</v>
      </c>
      <c r="F314" s="2">
        <v>140958</v>
      </c>
      <c r="G314" s="2">
        <v>385</v>
      </c>
      <c r="H314" s="2">
        <v>476.714</v>
      </c>
      <c r="I314" s="2">
        <v>6964.05</v>
      </c>
      <c r="J314" s="2">
        <v>19.065999999999999</v>
      </c>
      <c r="K314" s="2">
        <v>24.704000000000001</v>
      </c>
      <c r="L314" s="2">
        <v>101.161</v>
      </c>
      <c r="M314" s="2">
        <v>0.27600000000000002</v>
      </c>
      <c r="N314" s="2">
        <v>0.34200000000000003</v>
      </c>
      <c r="O314" s="2">
        <v>0.87</v>
      </c>
    </row>
    <row r="315" spans="1:15" s="2" customFormat="1" x14ac:dyDescent="0.35">
      <c r="A315" s="2" t="s">
        <v>116</v>
      </c>
      <c r="B315" s="82">
        <v>44173</v>
      </c>
      <c r="C315" s="2">
        <v>9735850</v>
      </c>
      <c r="D315" s="2">
        <v>32080</v>
      </c>
      <c r="E315" s="2">
        <v>33776.714</v>
      </c>
      <c r="F315" s="2">
        <v>141360</v>
      </c>
      <c r="G315" s="2">
        <v>402</v>
      </c>
      <c r="H315" s="2">
        <v>462.57100000000003</v>
      </c>
      <c r="I315" s="2">
        <v>6987.0730000000003</v>
      </c>
      <c r="J315" s="2">
        <v>23.023</v>
      </c>
      <c r="K315" s="2">
        <v>24.24</v>
      </c>
      <c r="L315" s="2">
        <v>101.449</v>
      </c>
      <c r="M315" s="2">
        <v>0.28899999999999998</v>
      </c>
      <c r="N315" s="2">
        <v>0.33200000000000002</v>
      </c>
      <c r="O315" s="2">
        <v>0.86</v>
      </c>
    </row>
    <row r="316" spans="1:15" s="2" customFormat="1" x14ac:dyDescent="0.35">
      <c r="A316" s="2" t="s">
        <v>116</v>
      </c>
      <c r="B316" s="82">
        <v>44174</v>
      </c>
      <c r="C316" s="2">
        <v>9767371</v>
      </c>
      <c r="D316" s="2">
        <v>31521</v>
      </c>
      <c r="E316" s="2">
        <v>33201</v>
      </c>
      <c r="F316" s="2">
        <v>141772</v>
      </c>
      <c r="G316" s="2">
        <v>412</v>
      </c>
      <c r="H316" s="2">
        <v>446.286</v>
      </c>
      <c r="I316" s="2">
        <v>7009.6940000000004</v>
      </c>
      <c r="J316" s="2">
        <v>22.620999999999999</v>
      </c>
      <c r="K316" s="2">
        <v>23.827000000000002</v>
      </c>
      <c r="L316" s="2">
        <v>101.745</v>
      </c>
      <c r="M316" s="2">
        <v>0.29599999999999999</v>
      </c>
      <c r="N316" s="2">
        <v>0.32</v>
      </c>
      <c r="O316" s="2">
        <v>0.85</v>
      </c>
    </row>
    <row r="317" spans="1:15" s="2" customFormat="1" x14ac:dyDescent="0.35">
      <c r="A317" s="2" t="s">
        <v>116</v>
      </c>
      <c r="B317" s="82">
        <v>44175</v>
      </c>
      <c r="C317" s="2">
        <v>9796744</v>
      </c>
      <c r="D317" s="2">
        <v>29373</v>
      </c>
      <c r="E317" s="2">
        <v>32169.286</v>
      </c>
      <c r="F317" s="2">
        <v>142185</v>
      </c>
      <c r="G317" s="2">
        <v>413</v>
      </c>
      <c r="H317" s="2">
        <v>428.14299999999997</v>
      </c>
      <c r="I317" s="2">
        <v>7030.7740000000003</v>
      </c>
      <c r="J317" s="2">
        <v>21.08</v>
      </c>
      <c r="K317" s="2">
        <v>23.087</v>
      </c>
      <c r="L317" s="2">
        <v>102.041</v>
      </c>
      <c r="M317" s="2">
        <v>0.29599999999999999</v>
      </c>
      <c r="N317" s="2">
        <v>0.307</v>
      </c>
      <c r="O317" s="2">
        <v>0.85</v>
      </c>
    </row>
    <row r="318" spans="1:15" s="2" customFormat="1" x14ac:dyDescent="0.35">
      <c r="A318" s="2" t="s">
        <v>116</v>
      </c>
      <c r="B318" s="82">
        <v>44176</v>
      </c>
      <c r="C318" s="2">
        <v>9826775</v>
      </c>
      <c r="D318" s="2">
        <v>30031</v>
      </c>
      <c r="E318" s="2">
        <v>31223.429</v>
      </c>
      <c r="F318" s="2">
        <v>142628</v>
      </c>
      <c r="G318" s="2">
        <v>443</v>
      </c>
      <c r="H318" s="2">
        <v>418.286</v>
      </c>
      <c r="I318" s="2">
        <v>7052.326</v>
      </c>
      <c r="J318" s="2">
        <v>21.552</v>
      </c>
      <c r="K318" s="2">
        <v>22.408000000000001</v>
      </c>
      <c r="L318" s="2">
        <v>102.35899999999999</v>
      </c>
      <c r="M318" s="2">
        <v>0.318</v>
      </c>
      <c r="N318" s="2">
        <v>0.3</v>
      </c>
      <c r="O318" s="2">
        <v>0.85</v>
      </c>
    </row>
    <row r="319" spans="1:15" s="2" customFormat="1" x14ac:dyDescent="0.35">
      <c r="A319" s="2" t="s">
        <v>116</v>
      </c>
      <c r="B319" s="82">
        <v>44177</v>
      </c>
      <c r="C319" s="2">
        <v>9857029</v>
      </c>
      <c r="D319" s="2">
        <v>30254</v>
      </c>
      <c r="E319" s="2">
        <v>30401</v>
      </c>
      <c r="F319" s="2">
        <v>143019</v>
      </c>
      <c r="G319" s="2">
        <v>391</v>
      </c>
      <c r="H319" s="2">
        <v>405.286</v>
      </c>
      <c r="I319" s="2">
        <v>7074.0379999999996</v>
      </c>
      <c r="J319" s="2">
        <v>21.712</v>
      </c>
      <c r="K319" s="2">
        <v>21.818000000000001</v>
      </c>
      <c r="L319" s="2">
        <v>102.64</v>
      </c>
      <c r="M319" s="2">
        <v>0.28100000000000003</v>
      </c>
      <c r="N319" s="2">
        <v>0.29099999999999998</v>
      </c>
      <c r="O319" s="2">
        <v>0.84</v>
      </c>
    </row>
    <row r="320" spans="1:15" s="2" customFormat="1" x14ac:dyDescent="0.35">
      <c r="A320" s="2" t="s">
        <v>116</v>
      </c>
      <c r="B320" s="82">
        <v>44178</v>
      </c>
      <c r="C320" s="2">
        <v>9884100</v>
      </c>
      <c r="D320" s="2">
        <v>27071</v>
      </c>
      <c r="E320" s="2">
        <v>29556.714</v>
      </c>
      <c r="F320" s="2">
        <v>143355</v>
      </c>
      <c r="G320" s="2">
        <v>336</v>
      </c>
      <c r="H320" s="2">
        <v>397.42899999999997</v>
      </c>
      <c r="I320" s="2">
        <v>7093.4660000000003</v>
      </c>
      <c r="J320" s="2">
        <v>19.428000000000001</v>
      </c>
      <c r="K320" s="2">
        <v>21.212</v>
      </c>
      <c r="L320" s="2">
        <v>102.881</v>
      </c>
      <c r="M320" s="2">
        <v>0.24099999999999999</v>
      </c>
      <c r="N320" s="2">
        <v>0.28499999999999998</v>
      </c>
      <c r="O320" s="2">
        <v>0.84</v>
      </c>
    </row>
    <row r="321" spans="1:15" s="2" customFormat="1" x14ac:dyDescent="0.35">
      <c r="A321" s="2" t="s">
        <v>116</v>
      </c>
      <c r="B321" s="82">
        <v>44179</v>
      </c>
      <c r="C321" s="2">
        <v>9906165</v>
      </c>
      <c r="D321" s="2">
        <v>22065</v>
      </c>
      <c r="E321" s="2">
        <v>28913.571</v>
      </c>
      <c r="F321" s="2">
        <v>143709</v>
      </c>
      <c r="G321" s="2">
        <v>354</v>
      </c>
      <c r="H321" s="2">
        <v>393</v>
      </c>
      <c r="I321" s="2">
        <v>7109.3019999999997</v>
      </c>
      <c r="J321" s="2">
        <v>15.835000000000001</v>
      </c>
      <c r="K321" s="2">
        <v>20.75</v>
      </c>
      <c r="L321" s="2">
        <v>103.13500000000001</v>
      </c>
      <c r="M321" s="2">
        <v>0.254</v>
      </c>
      <c r="N321" s="2">
        <v>0.28199999999999997</v>
      </c>
      <c r="O321" s="2">
        <v>0.84</v>
      </c>
    </row>
    <row r="322" spans="1:15" s="2" customFormat="1" x14ac:dyDescent="0.35">
      <c r="A322" s="2" t="s">
        <v>116</v>
      </c>
      <c r="B322" s="82">
        <v>44180</v>
      </c>
      <c r="C322" s="2">
        <v>9932547</v>
      </c>
      <c r="D322" s="2">
        <v>26382</v>
      </c>
      <c r="E322" s="2">
        <v>28099.571</v>
      </c>
      <c r="F322" s="2">
        <v>144096</v>
      </c>
      <c r="G322" s="2">
        <v>387</v>
      </c>
      <c r="H322" s="2">
        <v>390.85700000000003</v>
      </c>
      <c r="I322" s="2">
        <v>7128.2349999999997</v>
      </c>
      <c r="J322" s="2">
        <v>18.933</v>
      </c>
      <c r="K322" s="2">
        <v>20.166</v>
      </c>
      <c r="L322" s="2">
        <v>103.413</v>
      </c>
      <c r="M322" s="2">
        <v>0.27800000000000002</v>
      </c>
      <c r="N322" s="2">
        <v>0.28100000000000003</v>
      </c>
      <c r="O322" s="2">
        <v>0.83</v>
      </c>
    </row>
    <row r="323" spans="1:15" s="2" customFormat="1" x14ac:dyDescent="0.35">
      <c r="A323" s="2" t="s">
        <v>116</v>
      </c>
      <c r="B323" s="82">
        <v>44181</v>
      </c>
      <c r="C323" s="2">
        <v>9956557</v>
      </c>
      <c r="D323" s="2">
        <v>24010</v>
      </c>
      <c r="E323" s="2">
        <v>27026.571</v>
      </c>
      <c r="F323" s="2">
        <v>144451</v>
      </c>
      <c r="G323" s="2">
        <v>355</v>
      </c>
      <c r="H323" s="2">
        <v>382.714</v>
      </c>
      <c r="I323" s="2">
        <v>7145.4660000000003</v>
      </c>
      <c r="J323" s="2">
        <v>17.231000000000002</v>
      </c>
      <c r="K323" s="2">
        <v>19.396000000000001</v>
      </c>
      <c r="L323" s="2">
        <v>103.667</v>
      </c>
      <c r="M323" s="2">
        <v>0.255</v>
      </c>
      <c r="N323" s="2">
        <v>0.27500000000000002</v>
      </c>
      <c r="O323" s="2">
        <v>0.82</v>
      </c>
    </row>
    <row r="324" spans="1:15" s="2" customFormat="1" x14ac:dyDescent="0.35">
      <c r="A324" s="2" t="s">
        <v>116</v>
      </c>
      <c r="B324" s="82">
        <v>44182</v>
      </c>
      <c r="C324" s="2">
        <v>9979447</v>
      </c>
      <c r="D324" s="2">
        <v>22890</v>
      </c>
      <c r="E324" s="2">
        <v>26100.429</v>
      </c>
      <c r="F324" s="2">
        <v>144789</v>
      </c>
      <c r="G324" s="2">
        <v>338</v>
      </c>
      <c r="H324" s="2">
        <v>372</v>
      </c>
      <c r="I324" s="2">
        <v>7161.893</v>
      </c>
      <c r="J324" s="2">
        <v>16.427</v>
      </c>
      <c r="K324" s="2">
        <v>18.731000000000002</v>
      </c>
      <c r="L324" s="2">
        <v>103.91</v>
      </c>
      <c r="M324" s="2">
        <v>0.24299999999999999</v>
      </c>
      <c r="N324" s="2">
        <v>0.26700000000000002</v>
      </c>
      <c r="O324" s="2">
        <v>0.83</v>
      </c>
    </row>
    <row r="325" spans="1:15" s="2" customFormat="1" x14ac:dyDescent="0.35">
      <c r="A325" s="2" t="s">
        <v>116</v>
      </c>
      <c r="B325" s="82">
        <v>44183</v>
      </c>
      <c r="C325" s="2">
        <v>10004599</v>
      </c>
      <c r="D325" s="2">
        <v>25152</v>
      </c>
      <c r="E325" s="2">
        <v>25403.429</v>
      </c>
      <c r="F325" s="2">
        <v>145136</v>
      </c>
      <c r="G325" s="2">
        <v>347</v>
      </c>
      <c r="H325" s="2">
        <v>358.286</v>
      </c>
      <c r="I325" s="2">
        <v>7179.9440000000004</v>
      </c>
      <c r="J325" s="2">
        <v>18.050999999999998</v>
      </c>
      <c r="K325" s="2">
        <v>18.231000000000002</v>
      </c>
      <c r="L325" s="2">
        <v>104.15900000000001</v>
      </c>
      <c r="M325" s="2">
        <v>0.249</v>
      </c>
      <c r="N325" s="2">
        <v>0.25700000000000001</v>
      </c>
      <c r="O325" s="2">
        <v>0.85</v>
      </c>
    </row>
    <row r="326" spans="1:15" s="2" customFormat="1" x14ac:dyDescent="0.35">
      <c r="A326" s="2" t="s">
        <v>116</v>
      </c>
      <c r="B326" s="82">
        <v>44184</v>
      </c>
      <c r="C326" s="2">
        <v>10031223</v>
      </c>
      <c r="D326" s="2">
        <v>26624</v>
      </c>
      <c r="E326" s="2">
        <v>24884.857</v>
      </c>
      <c r="F326" s="2">
        <v>145477</v>
      </c>
      <c r="G326" s="2">
        <v>341</v>
      </c>
      <c r="H326" s="2">
        <v>351.14299999999997</v>
      </c>
      <c r="I326" s="2">
        <v>7199.0510000000004</v>
      </c>
      <c r="J326" s="2">
        <v>19.106999999999999</v>
      </c>
      <c r="K326" s="2">
        <v>17.859000000000002</v>
      </c>
      <c r="L326" s="2">
        <v>104.404</v>
      </c>
      <c r="M326" s="2">
        <v>0.245</v>
      </c>
      <c r="N326" s="2">
        <v>0.252</v>
      </c>
      <c r="O326" s="2">
        <v>0.86</v>
      </c>
    </row>
    <row r="327" spans="1:15" s="2" customFormat="1" x14ac:dyDescent="0.35">
      <c r="A327" s="2" t="s">
        <v>116</v>
      </c>
      <c r="B327" s="82">
        <v>44185</v>
      </c>
      <c r="C327" s="2">
        <v>10055560</v>
      </c>
      <c r="D327" s="2">
        <v>24337</v>
      </c>
      <c r="E327" s="2">
        <v>24494.286</v>
      </c>
      <c r="F327" s="2">
        <v>145810</v>
      </c>
      <c r="G327" s="2">
        <v>333</v>
      </c>
      <c r="H327" s="2">
        <v>350.714</v>
      </c>
      <c r="I327" s="2">
        <v>7216.5169999999998</v>
      </c>
      <c r="J327" s="2">
        <v>17.466000000000001</v>
      </c>
      <c r="K327" s="2">
        <v>17.579000000000001</v>
      </c>
      <c r="L327" s="2">
        <v>104.643</v>
      </c>
      <c r="M327" s="2">
        <v>0.23899999999999999</v>
      </c>
      <c r="N327" s="2">
        <v>0.252</v>
      </c>
      <c r="O327" s="2">
        <v>0.87</v>
      </c>
    </row>
    <row r="328" spans="1:15" s="2" customFormat="1" x14ac:dyDescent="0.35">
      <c r="A328" s="2" t="s">
        <v>116</v>
      </c>
      <c r="B328" s="82">
        <v>44186</v>
      </c>
      <c r="C328" s="2">
        <v>10075116</v>
      </c>
      <c r="D328" s="2">
        <v>19556</v>
      </c>
      <c r="E328" s="2">
        <v>24135.857</v>
      </c>
      <c r="F328" s="2">
        <v>146111</v>
      </c>
      <c r="G328" s="2">
        <v>301</v>
      </c>
      <c r="H328" s="2">
        <v>343.14299999999997</v>
      </c>
      <c r="I328" s="2">
        <v>7230.5519999999997</v>
      </c>
      <c r="J328" s="2">
        <v>14.035</v>
      </c>
      <c r="K328" s="2">
        <v>17.321000000000002</v>
      </c>
      <c r="L328" s="2">
        <v>104.85899999999999</v>
      </c>
      <c r="M328" s="2">
        <v>0.216</v>
      </c>
      <c r="N328" s="2">
        <v>0.246</v>
      </c>
      <c r="O328" s="2">
        <v>0.87</v>
      </c>
    </row>
    <row r="329" spans="1:15" s="2" customFormat="1" x14ac:dyDescent="0.35">
      <c r="A329" s="2" t="s">
        <v>116</v>
      </c>
      <c r="B329" s="82">
        <v>44187</v>
      </c>
      <c r="C329" s="2">
        <v>10099066</v>
      </c>
      <c r="D329" s="2">
        <v>23950</v>
      </c>
      <c r="E329" s="2">
        <v>23788.429</v>
      </c>
      <c r="F329" s="2">
        <v>146444</v>
      </c>
      <c r="G329" s="2">
        <v>333</v>
      </c>
      <c r="H329" s="2">
        <v>335.42899999999997</v>
      </c>
      <c r="I329" s="2">
        <v>7247.74</v>
      </c>
      <c r="J329" s="2">
        <v>17.187999999999999</v>
      </c>
      <c r="K329" s="2">
        <v>17.071999999999999</v>
      </c>
      <c r="L329" s="2">
        <v>105.098</v>
      </c>
      <c r="M329" s="2">
        <v>0.23899999999999999</v>
      </c>
      <c r="N329" s="2">
        <v>0.24099999999999999</v>
      </c>
      <c r="O329" s="2">
        <v>0.87</v>
      </c>
    </row>
    <row r="330" spans="1:15" s="2" customFormat="1" x14ac:dyDescent="0.35">
      <c r="A330" s="2" t="s">
        <v>116</v>
      </c>
      <c r="B330" s="82">
        <v>44188</v>
      </c>
      <c r="C330" s="2">
        <v>10123778</v>
      </c>
      <c r="D330" s="2">
        <v>24712</v>
      </c>
      <c r="E330" s="2">
        <v>23888.714</v>
      </c>
      <c r="F330" s="2">
        <v>146756</v>
      </c>
      <c r="G330" s="2">
        <v>312</v>
      </c>
      <c r="H330" s="2">
        <v>329.286</v>
      </c>
      <c r="I330" s="2">
        <v>7265.4750000000004</v>
      </c>
      <c r="J330" s="2">
        <v>17.734999999999999</v>
      </c>
      <c r="K330" s="2">
        <v>17.143999999999998</v>
      </c>
      <c r="L330" s="2">
        <v>105.322</v>
      </c>
      <c r="M330" s="2">
        <v>0.224</v>
      </c>
      <c r="N330" s="2">
        <v>0.23599999999999999</v>
      </c>
      <c r="O330" s="2">
        <v>0.87</v>
      </c>
    </row>
    <row r="331" spans="1:15" s="2" customFormat="1" x14ac:dyDescent="0.35">
      <c r="A331" s="2" t="s">
        <v>116</v>
      </c>
      <c r="B331" s="82">
        <v>44189</v>
      </c>
      <c r="C331" s="2">
        <v>10146845</v>
      </c>
      <c r="D331" s="2">
        <v>23067</v>
      </c>
      <c r="E331" s="2">
        <v>23914</v>
      </c>
      <c r="F331" s="2">
        <v>147092</v>
      </c>
      <c r="G331" s="2">
        <v>336</v>
      </c>
      <c r="H331" s="2">
        <v>329</v>
      </c>
      <c r="I331" s="2">
        <v>7282.0290000000005</v>
      </c>
      <c r="J331" s="2">
        <v>16.553999999999998</v>
      </c>
      <c r="K331" s="2">
        <v>17.161999999999999</v>
      </c>
      <c r="L331" s="2">
        <v>105.563</v>
      </c>
      <c r="M331" s="2">
        <v>0.24099999999999999</v>
      </c>
      <c r="N331" s="2">
        <v>0.23599999999999999</v>
      </c>
      <c r="O331" s="2">
        <v>0.86</v>
      </c>
    </row>
    <row r="332" spans="1:15" s="2" customFormat="1" x14ac:dyDescent="0.35">
      <c r="A332" s="2" t="s">
        <v>116</v>
      </c>
      <c r="B332" s="82">
        <v>44190</v>
      </c>
      <c r="C332" s="2">
        <v>10169118</v>
      </c>
      <c r="D332" s="2">
        <v>22273</v>
      </c>
      <c r="E332" s="2">
        <v>23502.714</v>
      </c>
      <c r="F332" s="2">
        <v>147343</v>
      </c>
      <c r="G332" s="2">
        <v>251</v>
      </c>
      <c r="H332" s="2">
        <v>315.286</v>
      </c>
      <c r="I332" s="2">
        <v>7298.0140000000001</v>
      </c>
      <c r="J332" s="2">
        <v>15.984999999999999</v>
      </c>
      <c r="K332" s="2">
        <v>16.867000000000001</v>
      </c>
      <c r="L332" s="2">
        <v>105.74299999999999</v>
      </c>
      <c r="M332" s="2">
        <v>0.18</v>
      </c>
      <c r="N332" s="2">
        <v>0.22600000000000001</v>
      </c>
      <c r="O332" s="2">
        <v>0.85</v>
      </c>
    </row>
    <row r="333" spans="1:15" s="2" customFormat="1" x14ac:dyDescent="0.35">
      <c r="A333" s="2" t="s">
        <v>116</v>
      </c>
      <c r="B333" s="82">
        <v>44191</v>
      </c>
      <c r="C333" s="2">
        <v>10187850</v>
      </c>
      <c r="D333" s="2">
        <v>18732</v>
      </c>
      <c r="E333" s="2">
        <v>22375.286</v>
      </c>
      <c r="F333" s="2">
        <v>147622</v>
      </c>
      <c r="G333" s="2">
        <v>279</v>
      </c>
      <c r="H333" s="2">
        <v>306.42899999999997</v>
      </c>
      <c r="I333" s="2">
        <v>7311.4570000000003</v>
      </c>
      <c r="J333" s="2">
        <v>13.443</v>
      </c>
      <c r="K333" s="2">
        <v>16.058</v>
      </c>
      <c r="L333" s="2">
        <v>105.943</v>
      </c>
      <c r="M333" s="2">
        <v>0.2</v>
      </c>
      <c r="N333" s="2">
        <v>0.22</v>
      </c>
      <c r="O333" s="2">
        <v>0.84</v>
      </c>
    </row>
    <row r="334" spans="1:15" s="2" customFormat="1" x14ac:dyDescent="0.35">
      <c r="A334" s="2" t="s">
        <v>116</v>
      </c>
      <c r="B334" s="82">
        <v>44192</v>
      </c>
      <c r="C334" s="2">
        <v>10207871</v>
      </c>
      <c r="D334" s="2">
        <v>20021</v>
      </c>
      <c r="E334" s="2">
        <v>21758.714</v>
      </c>
      <c r="F334" s="2">
        <v>147901</v>
      </c>
      <c r="G334" s="2">
        <v>279</v>
      </c>
      <c r="H334" s="2">
        <v>298.714</v>
      </c>
      <c r="I334" s="2">
        <v>7325.8249999999998</v>
      </c>
      <c r="J334" s="2">
        <v>14.368</v>
      </c>
      <c r="K334" s="2">
        <v>15.615</v>
      </c>
      <c r="L334" s="2">
        <v>106.143</v>
      </c>
      <c r="M334" s="2">
        <v>0.2</v>
      </c>
      <c r="N334" s="2">
        <v>0.214</v>
      </c>
      <c r="O334" s="2">
        <v>0.85</v>
      </c>
    </row>
    <row r="335" spans="1:15" s="2" customFormat="1" x14ac:dyDescent="0.35">
      <c r="A335" s="2" t="s">
        <v>116</v>
      </c>
      <c r="B335" s="82">
        <v>44193</v>
      </c>
      <c r="C335" s="2">
        <v>10224303</v>
      </c>
      <c r="D335" s="2">
        <v>16432</v>
      </c>
      <c r="E335" s="2">
        <v>21312.429</v>
      </c>
      <c r="F335" s="2">
        <v>148153</v>
      </c>
      <c r="G335" s="2">
        <v>252</v>
      </c>
      <c r="H335" s="2">
        <v>291.714</v>
      </c>
      <c r="I335" s="2">
        <v>7337.6180000000004</v>
      </c>
      <c r="J335" s="2">
        <v>11.792999999999999</v>
      </c>
      <c r="K335" s="2">
        <v>15.295</v>
      </c>
      <c r="L335" s="2">
        <v>106.324</v>
      </c>
      <c r="M335" s="2">
        <v>0.18099999999999999</v>
      </c>
      <c r="N335" s="2">
        <v>0.20899999999999999</v>
      </c>
      <c r="O335" s="2">
        <v>0.86</v>
      </c>
    </row>
    <row r="336" spans="1:15" s="2" customFormat="1" x14ac:dyDescent="0.35">
      <c r="A336" s="2" t="s">
        <v>116</v>
      </c>
      <c r="B336" s="82">
        <v>44194</v>
      </c>
      <c r="C336" s="2">
        <v>10244852</v>
      </c>
      <c r="D336" s="2">
        <v>20549</v>
      </c>
      <c r="E336" s="2">
        <v>20826.571</v>
      </c>
      <c r="F336" s="2">
        <v>148439</v>
      </c>
      <c r="G336" s="2">
        <v>286</v>
      </c>
      <c r="H336" s="2">
        <v>285</v>
      </c>
      <c r="I336" s="2">
        <v>7352.3649999999998</v>
      </c>
      <c r="J336" s="2">
        <v>14.747</v>
      </c>
      <c r="K336" s="2">
        <v>14.946</v>
      </c>
      <c r="L336" s="2">
        <v>106.529</v>
      </c>
      <c r="M336" s="2">
        <v>0.20499999999999999</v>
      </c>
      <c r="N336" s="2">
        <v>0.20499999999999999</v>
      </c>
      <c r="O336" s="2">
        <v>0.87</v>
      </c>
    </row>
    <row r="337" spans="1:15" s="2" customFormat="1" x14ac:dyDescent="0.35">
      <c r="A337" s="2" t="s">
        <v>116</v>
      </c>
      <c r="B337" s="82">
        <v>44195</v>
      </c>
      <c r="C337" s="2">
        <v>10266674</v>
      </c>
      <c r="D337" s="2">
        <v>21822</v>
      </c>
      <c r="E337" s="2">
        <v>20413.714</v>
      </c>
      <c r="F337" s="2">
        <v>148738</v>
      </c>
      <c r="G337" s="2">
        <v>299</v>
      </c>
      <c r="H337" s="2">
        <v>283.14299999999997</v>
      </c>
      <c r="I337" s="2">
        <v>7368.0259999999998</v>
      </c>
      <c r="J337" s="2">
        <v>15.661</v>
      </c>
      <c r="K337" s="2">
        <v>14.65</v>
      </c>
      <c r="L337" s="2">
        <v>106.744</v>
      </c>
      <c r="M337" s="2">
        <v>0.215</v>
      </c>
      <c r="N337" s="2">
        <v>0.20300000000000001</v>
      </c>
      <c r="O337" s="2">
        <v>0.87</v>
      </c>
    </row>
    <row r="338" spans="1:15" s="2" customFormat="1" x14ac:dyDescent="0.35">
      <c r="A338" s="2" t="s">
        <v>116</v>
      </c>
      <c r="B338" s="82">
        <v>44196</v>
      </c>
      <c r="C338" s="2">
        <v>10286709</v>
      </c>
      <c r="D338" s="2">
        <v>20035</v>
      </c>
      <c r="E338" s="2">
        <v>19980.571</v>
      </c>
      <c r="F338" s="2">
        <v>148994</v>
      </c>
      <c r="G338" s="2">
        <v>256</v>
      </c>
      <c r="H338" s="2">
        <v>271.714</v>
      </c>
      <c r="I338" s="2">
        <v>7382.4040000000005</v>
      </c>
      <c r="J338" s="2">
        <v>14.378</v>
      </c>
      <c r="K338" s="2">
        <v>14.339</v>
      </c>
      <c r="L338" s="2">
        <v>106.928</v>
      </c>
      <c r="M338" s="2">
        <v>0.184</v>
      </c>
      <c r="N338" s="2">
        <v>0.19500000000000001</v>
      </c>
      <c r="O338" s="2">
        <v>0.87</v>
      </c>
    </row>
    <row r="339" spans="1:15" s="2" customFormat="1" x14ac:dyDescent="0.35">
      <c r="A339" s="2" t="s">
        <v>116</v>
      </c>
      <c r="B339" s="82">
        <v>44197</v>
      </c>
      <c r="C339" s="2">
        <v>10305788</v>
      </c>
      <c r="D339" s="2">
        <v>19079</v>
      </c>
      <c r="E339" s="2">
        <v>19524.286</v>
      </c>
      <c r="F339" s="2">
        <v>149218</v>
      </c>
      <c r="G339" s="2">
        <v>224</v>
      </c>
      <c r="H339" s="2">
        <v>267.85700000000003</v>
      </c>
      <c r="I339" s="2">
        <v>7396.0969999999998</v>
      </c>
      <c r="J339" s="2">
        <v>13.692</v>
      </c>
      <c r="K339" s="2">
        <v>14.012</v>
      </c>
      <c r="L339" s="2">
        <v>107.08799999999999</v>
      </c>
      <c r="M339" s="2">
        <v>0.161</v>
      </c>
      <c r="N339" s="2">
        <v>0.192</v>
      </c>
      <c r="O339" s="2">
        <v>0.87</v>
      </c>
    </row>
    <row r="340" spans="1:15" s="2" customFormat="1" x14ac:dyDescent="0.35">
      <c r="A340" s="2" t="s">
        <v>116</v>
      </c>
      <c r="B340" s="82">
        <v>44198</v>
      </c>
      <c r="C340" s="2">
        <v>10323965</v>
      </c>
      <c r="D340" s="2">
        <v>18177</v>
      </c>
      <c r="E340" s="2">
        <v>19445</v>
      </c>
      <c r="F340" s="2">
        <v>149435</v>
      </c>
      <c r="G340" s="2">
        <v>217</v>
      </c>
      <c r="H340" s="2">
        <v>259</v>
      </c>
      <c r="I340" s="2">
        <v>7409.1419999999998</v>
      </c>
      <c r="J340" s="2">
        <v>13.045</v>
      </c>
      <c r="K340" s="2">
        <v>13.955</v>
      </c>
      <c r="L340" s="2">
        <v>107.244</v>
      </c>
      <c r="M340" s="2">
        <v>0.156</v>
      </c>
      <c r="N340" s="2">
        <v>0.186</v>
      </c>
      <c r="O340" s="2">
        <v>0.86</v>
      </c>
    </row>
    <row r="341" spans="1:15" s="2" customFormat="1" x14ac:dyDescent="0.35">
      <c r="A341" s="2" t="s">
        <v>116</v>
      </c>
      <c r="B341" s="82">
        <v>44199</v>
      </c>
      <c r="C341" s="2">
        <v>10340469</v>
      </c>
      <c r="D341" s="2">
        <v>16504</v>
      </c>
      <c r="E341" s="2">
        <v>18942.571</v>
      </c>
      <c r="F341" s="2">
        <v>149649</v>
      </c>
      <c r="G341" s="2">
        <v>214</v>
      </c>
      <c r="H341" s="2">
        <v>249.714</v>
      </c>
      <c r="I341" s="2">
        <v>7420.9859999999999</v>
      </c>
      <c r="J341" s="2">
        <v>11.843999999999999</v>
      </c>
      <c r="K341" s="2">
        <v>13.593999999999999</v>
      </c>
      <c r="L341" s="2">
        <v>107.398</v>
      </c>
      <c r="M341" s="2">
        <v>0.154</v>
      </c>
      <c r="N341" s="2">
        <v>0.17899999999999999</v>
      </c>
      <c r="O341" s="2">
        <v>0.87</v>
      </c>
    </row>
    <row r="342" spans="1:15" s="2" customFormat="1" x14ac:dyDescent="0.35">
      <c r="A342" s="2" t="s">
        <v>116</v>
      </c>
      <c r="B342" s="82">
        <v>44200</v>
      </c>
      <c r="C342" s="2">
        <v>10356844</v>
      </c>
      <c r="D342" s="2">
        <v>16375</v>
      </c>
      <c r="E342" s="2">
        <v>18934.429</v>
      </c>
      <c r="F342" s="2">
        <v>149850</v>
      </c>
      <c r="G342" s="2">
        <v>201</v>
      </c>
      <c r="H342" s="2">
        <v>242.429</v>
      </c>
      <c r="I342" s="2">
        <v>7432.7380000000003</v>
      </c>
      <c r="J342" s="2">
        <v>11.752000000000001</v>
      </c>
      <c r="K342" s="2">
        <v>13.589</v>
      </c>
      <c r="L342" s="2">
        <v>107.542</v>
      </c>
      <c r="M342" s="2">
        <v>0.14399999999999999</v>
      </c>
      <c r="N342" s="2">
        <v>0.17399999999999999</v>
      </c>
      <c r="O342" s="2">
        <v>0.89</v>
      </c>
    </row>
    <row r="343" spans="1:15" s="2" customFormat="1" x14ac:dyDescent="0.35">
      <c r="A343" s="2" t="s">
        <v>116</v>
      </c>
      <c r="B343" s="82">
        <v>44201</v>
      </c>
      <c r="C343" s="2">
        <v>10374932</v>
      </c>
      <c r="D343" s="2">
        <v>18088</v>
      </c>
      <c r="E343" s="2">
        <v>18582.857</v>
      </c>
      <c r="F343" s="2">
        <v>150114</v>
      </c>
      <c r="G343" s="2">
        <v>264</v>
      </c>
      <c r="H343" s="2">
        <v>239.286</v>
      </c>
      <c r="I343" s="2">
        <v>7445.7190000000001</v>
      </c>
      <c r="J343" s="2">
        <v>12.981</v>
      </c>
      <c r="K343" s="2">
        <v>13.336</v>
      </c>
      <c r="L343" s="2">
        <v>107.73099999999999</v>
      </c>
      <c r="M343" s="2">
        <v>0.189</v>
      </c>
      <c r="N343" s="2">
        <v>0.17199999999999999</v>
      </c>
      <c r="O343" s="2">
        <v>0.89</v>
      </c>
    </row>
    <row r="344" spans="1:15" s="2" customFormat="1" x14ac:dyDescent="0.35">
      <c r="A344" s="2" t="s">
        <v>116</v>
      </c>
      <c r="B344" s="82">
        <v>44202</v>
      </c>
      <c r="C344" s="2">
        <v>10395278</v>
      </c>
      <c r="D344" s="2">
        <v>20346</v>
      </c>
      <c r="E344" s="2">
        <v>18372</v>
      </c>
      <c r="F344" s="2">
        <v>150336</v>
      </c>
      <c r="G344" s="2">
        <v>222</v>
      </c>
      <c r="H344" s="2">
        <v>228.286</v>
      </c>
      <c r="I344" s="2">
        <v>7460.3209999999999</v>
      </c>
      <c r="J344" s="2">
        <v>14.602</v>
      </c>
      <c r="K344" s="2">
        <v>13.185</v>
      </c>
      <c r="L344" s="2">
        <v>107.89100000000001</v>
      </c>
      <c r="M344" s="2">
        <v>0.159</v>
      </c>
      <c r="N344" s="2">
        <v>0.16400000000000001</v>
      </c>
      <c r="O344" s="2">
        <v>0.89</v>
      </c>
    </row>
    <row r="345" spans="1:15" s="2" customFormat="1" x14ac:dyDescent="0.35">
      <c r="A345" s="2" t="s">
        <v>116</v>
      </c>
      <c r="B345" s="82">
        <v>44203</v>
      </c>
      <c r="C345" s="2">
        <v>10413417</v>
      </c>
      <c r="D345" s="2">
        <v>18139</v>
      </c>
      <c r="E345" s="2">
        <v>18101.143</v>
      </c>
      <c r="F345" s="2">
        <v>150570</v>
      </c>
      <c r="G345" s="2">
        <v>234</v>
      </c>
      <c r="H345" s="2">
        <v>225.143</v>
      </c>
      <c r="I345" s="2">
        <v>7473.3379999999997</v>
      </c>
      <c r="J345" s="2">
        <v>13.018000000000001</v>
      </c>
      <c r="K345" s="2">
        <v>12.991</v>
      </c>
      <c r="L345" s="2">
        <v>108.059</v>
      </c>
      <c r="M345" s="2">
        <v>0.16800000000000001</v>
      </c>
      <c r="N345" s="2">
        <v>0.16200000000000001</v>
      </c>
      <c r="O345" s="2">
        <v>0.89</v>
      </c>
    </row>
    <row r="346" spans="1:15" s="2" customFormat="1" x14ac:dyDescent="0.35">
      <c r="A346" s="2" t="s">
        <v>116</v>
      </c>
      <c r="B346" s="82">
        <v>44204</v>
      </c>
      <c r="C346" s="2">
        <v>10413417</v>
      </c>
      <c r="D346" s="2">
        <v>0</v>
      </c>
      <c r="E346" s="2">
        <v>15375.571</v>
      </c>
      <c r="F346" s="2">
        <v>150570</v>
      </c>
      <c r="G346" s="2">
        <v>0</v>
      </c>
      <c r="H346" s="2">
        <v>193.143</v>
      </c>
      <c r="I346" s="2">
        <v>7473.3379999999997</v>
      </c>
      <c r="J346" s="2">
        <v>0</v>
      </c>
      <c r="K346" s="2">
        <v>11.034000000000001</v>
      </c>
      <c r="L346" s="2">
        <v>108.059</v>
      </c>
      <c r="M346" s="2">
        <v>0</v>
      </c>
      <c r="N346" s="2">
        <v>0.13900000000000001</v>
      </c>
      <c r="O346" s="2">
        <v>0.89</v>
      </c>
    </row>
    <row r="347" spans="1:15" s="2" customFormat="1" x14ac:dyDescent="0.35">
      <c r="A347" s="2" t="s">
        <v>116</v>
      </c>
      <c r="B347" s="82">
        <v>44205</v>
      </c>
      <c r="C347" s="2">
        <v>10450284</v>
      </c>
      <c r="D347" s="2">
        <v>36867</v>
      </c>
      <c r="E347" s="2">
        <v>18045.571</v>
      </c>
      <c r="F347" s="2">
        <v>150999</v>
      </c>
      <c r="G347" s="2">
        <v>429</v>
      </c>
      <c r="H347" s="2">
        <v>223.429</v>
      </c>
      <c r="I347" s="2">
        <v>7499.7960000000003</v>
      </c>
      <c r="J347" s="2">
        <v>26.457999999999998</v>
      </c>
      <c r="K347" s="2">
        <v>12.951000000000001</v>
      </c>
      <c r="L347" s="2">
        <v>108.367</v>
      </c>
      <c r="M347" s="2">
        <v>0.308</v>
      </c>
      <c r="N347" s="2">
        <v>0.16</v>
      </c>
      <c r="O347" s="2">
        <v>0.99</v>
      </c>
    </row>
    <row r="348" spans="1:15" s="2" customFormat="1" x14ac:dyDescent="0.35">
      <c r="A348" s="2" t="s">
        <v>116</v>
      </c>
      <c r="B348" s="82">
        <v>44206</v>
      </c>
      <c r="C348" s="2">
        <v>10466595</v>
      </c>
      <c r="D348" s="2">
        <v>16311</v>
      </c>
      <c r="E348" s="2">
        <v>18018</v>
      </c>
      <c r="F348" s="2">
        <v>151160</v>
      </c>
      <c r="G348" s="2">
        <v>161</v>
      </c>
      <c r="H348" s="2">
        <v>215.857</v>
      </c>
      <c r="I348" s="2">
        <v>7511.5020000000004</v>
      </c>
      <c r="J348" s="2">
        <v>11.706</v>
      </c>
      <c r="K348" s="2">
        <v>12.930999999999999</v>
      </c>
      <c r="L348" s="2">
        <v>108.482</v>
      </c>
      <c r="M348" s="2">
        <v>0.11600000000000001</v>
      </c>
      <c r="N348" s="2">
        <v>0.155</v>
      </c>
      <c r="O348" s="2">
        <v>0.95</v>
      </c>
    </row>
    <row r="349" spans="1:15" s="2" customFormat="1" x14ac:dyDescent="0.35">
      <c r="A349" s="2" t="s">
        <v>116</v>
      </c>
      <c r="B349" s="82">
        <v>44207</v>
      </c>
      <c r="C349" s="2">
        <v>10479179</v>
      </c>
      <c r="D349" s="2">
        <v>12584</v>
      </c>
      <c r="E349" s="2">
        <v>17476.429</v>
      </c>
      <c r="F349" s="2">
        <v>151327</v>
      </c>
      <c r="G349" s="2">
        <v>167</v>
      </c>
      <c r="H349" s="2">
        <v>211</v>
      </c>
      <c r="I349" s="2">
        <v>7520.5330000000004</v>
      </c>
      <c r="J349" s="2">
        <v>9.0310000000000006</v>
      </c>
      <c r="K349" s="2">
        <v>12.542</v>
      </c>
      <c r="L349" s="2">
        <v>108.602</v>
      </c>
      <c r="M349" s="2">
        <v>0.12</v>
      </c>
      <c r="N349" s="2">
        <v>0.151</v>
      </c>
      <c r="O349" s="2">
        <v>0.93</v>
      </c>
    </row>
    <row r="350" spans="1:15" s="2" customFormat="1" x14ac:dyDescent="0.35">
      <c r="A350" s="2" t="s">
        <v>116</v>
      </c>
      <c r="B350" s="82">
        <v>44208</v>
      </c>
      <c r="C350" s="2">
        <v>10495147</v>
      </c>
      <c r="D350" s="2">
        <v>15968</v>
      </c>
      <c r="E350" s="2">
        <v>17173.571</v>
      </c>
      <c r="F350" s="2">
        <v>151529</v>
      </c>
      <c r="G350" s="2">
        <v>202</v>
      </c>
      <c r="H350" s="2">
        <v>202.143</v>
      </c>
      <c r="I350" s="2">
        <v>7531.9930000000004</v>
      </c>
      <c r="J350" s="2">
        <v>11.46</v>
      </c>
      <c r="K350" s="2">
        <v>12.324999999999999</v>
      </c>
      <c r="L350" s="2">
        <v>108.747</v>
      </c>
      <c r="M350" s="2">
        <v>0.14499999999999999</v>
      </c>
      <c r="N350" s="2">
        <v>0.14499999999999999</v>
      </c>
      <c r="O350" s="2">
        <v>0.9</v>
      </c>
    </row>
    <row r="351" spans="1:15" s="2" customFormat="1" x14ac:dyDescent="0.35">
      <c r="A351" s="2" t="s">
        <v>116</v>
      </c>
      <c r="B351" s="82">
        <v>44209</v>
      </c>
      <c r="C351" s="2">
        <v>10512093</v>
      </c>
      <c r="D351" s="2">
        <v>16946</v>
      </c>
      <c r="E351" s="2">
        <v>16687.857</v>
      </c>
      <c r="F351" s="2">
        <v>151727</v>
      </c>
      <c r="G351" s="2">
        <v>198</v>
      </c>
      <c r="H351" s="2">
        <v>198.714</v>
      </c>
      <c r="I351" s="2">
        <v>7544.1540000000005</v>
      </c>
      <c r="J351" s="2">
        <v>12.162000000000001</v>
      </c>
      <c r="K351" s="2">
        <v>11.976000000000001</v>
      </c>
      <c r="L351" s="2">
        <v>108.889</v>
      </c>
      <c r="M351" s="2">
        <v>0.14199999999999999</v>
      </c>
      <c r="N351" s="2">
        <v>0.14299999999999999</v>
      </c>
      <c r="O351" s="2">
        <v>0.89</v>
      </c>
    </row>
    <row r="352" spans="1:15" s="2" customFormat="1" x14ac:dyDescent="0.35">
      <c r="A352" s="2" t="s">
        <v>116</v>
      </c>
      <c r="B352" s="82">
        <v>44210</v>
      </c>
      <c r="C352" s="2">
        <v>10527683</v>
      </c>
      <c r="D352" s="2">
        <v>15590</v>
      </c>
      <c r="E352" s="2">
        <v>16323.714</v>
      </c>
      <c r="F352" s="2">
        <v>151918</v>
      </c>
      <c r="G352" s="2">
        <v>191</v>
      </c>
      <c r="H352" s="2">
        <v>192.571</v>
      </c>
      <c r="I352" s="2">
        <v>7555.3429999999998</v>
      </c>
      <c r="J352" s="2">
        <v>11.188000000000001</v>
      </c>
      <c r="K352" s="2">
        <v>11.715</v>
      </c>
      <c r="L352" s="2">
        <v>109.026</v>
      </c>
      <c r="M352" s="2">
        <v>0.13700000000000001</v>
      </c>
      <c r="N352" s="2">
        <v>0.13800000000000001</v>
      </c>
      <c r="O352" s="2">
        <v>0.87</v>
      </c>
    </row>
    <row r="353" spans="1:15" s="2" customFormat="1" x14ac:dyDescent="0.35">
      <c r="A353" s="2" t="s">
        <v>116</v>
      </c>
      <c r="B353" s="82">
        <v>44211</v>
      </c>
      <c r="C353" s="2">
        <v>10542841</v>
      </c>
      <c r="D353" s="2">
        <v>15158</v>
      </c>
      <c r="E353" s="2">
        <v>18489.143</v>
      </c>
      <c r="F353" s="2">
        <v>152093</v>
      </c>
      <c r="G353" s="2">
        <v>175</v>
      </c>
      <c r="H353" s="2">
        <v>217.571</v>
      </c>
      <c r="I353" s="2">
        <v>7566.2209999999995</v>
      </c>
      <c r="J353" s="2">
        <v>10.878</v>
      </c>
      <c r="K353" s="2">
        <v>13.269</v>
      </c>
      <c r="L353" s="2">
        <v>109.152</v>
      </c>
      <c r="M353" s="2">
        <v>0.126</v>
      </c>
      <c r="N353" s="2">
        <v>0.156</v>
      </c>
      <c r="O353" s="2">
        <v>0.87</v>
      </c>
    </row>
    <row r="354" spans="1:15" s="2" customFormat="1" x14ac:dyDescent="0.35">
      <c r="A354" s="2" t="s">
        <v>116</v>
      </c>
      <c r="B354" s="82">
        <v>44212</v>
      </c>
      <c r="C354" s="2">
        <v>10557985</v>
      </c>
      <c r="D354" s="2">
        <v>15144</v>
      </c>
      <c r="E354" s="2">
        <v>15385.857</v>
      </c>
      <c r="F354" s="2">
        <v>152274</v>
      </c>
      <c r="G354" s="2">
        <v>181</v>
      </c>
      <c r="H354" s="2">
        <v>182.143</v>
      </c>
      <c r="I354" s="2">
        <v>7577.09</v>
      </c>
      <c r="J354" s="2">
        <v>10.868</v>
      </c>
      <c r="K354" s="2">
        <v>11.042</v>
      </c>
      <c r="L354" s="2">
        <v>109.282</v>
      </c>
      <c r="M354" s="2">
        <v>0.13</v>
      </c>
      <c r="N354" s="2">
        <v>0.13100000000000001</v>
      </c>
      <c r="O354" s="2">
        <v>0.86</v>
      </c>
    </row>
    <row r="355" spans="1:15" s="2" customFormat="1" x14ac:dyDescent="0.35">
      <c r="A355" s="2" t="s">
        <v>116</v>
      </c>
      <c r="B355" s="82">
        <v>44213</v>
      </c>
      <c r="C355" s="2">
        <v>10571773</v>
      </c>
      <c r="D355" s="2">
        <v>13788</v>
      </c>
      <c r="E355" s="2">
        <v>15025.429</v>
      </c>
      <c r="F355" s="2">
        <v>152419</v>
      </c>
      <c r="G355" s="2">
        <v>145</v>
      </c>
      <c r="H355" s="2">
        <v>179.857</v>
      </c>
      <c r="I355" s="2">
        <v>7586.9849999999997</v>
      </c>
      <c r="J355" s="2">
        <v>9.8949999999999996</v>
      </c>
      <c r="K355" s="2">
        <v>10.782999999999999</v>
      </c>
      <c r="L355" s="2">
        <v>109.386</v>
      </c>
      <c r="M355" s="2">
        <v>0.104</v>
      </c>
      <c r="N355" s="2">
        <v>0.129</v>
      </c>
      <c r="O355" s="2">
        <v>0.86</v>
      </c>
    </row>
    <row r="356" spans="1:15" s="2" customFormat="1" x14ac:dyDescent="0.35">
      <c r="A356" s="2" t="s">
        <v>116</v>
      </c>
      <c r="B356" s="82">
        <v>44214</v>
      </c>
      <c r="C356" s="2">
        <v>10581823</v>
      </c>
      <c r="D356" s="2">
        <v>10050</v>
      </c>
      <c r="E356" s="2">
        <v>14663.429</v>
      </c>
      <c r="F356" s="2">
        <v>152556</v>
      </c>
      <c r="G356" s="2">
        <v>137</v>
      </c>
      <c r="H356" s="2">
        <v>175.571</v>
      </c>
      <c r="I356" s="2">
        <v>7594.1970000000001</v>
      </c>
      <c r="J356" s="2">
        <v>7.2130000000000001</v>
      </c>
      <c r="K356" s="2">
        <v>10.523</v>
      </c>
      <c r="L356" s="2">
        <v>109.48399999999999</v>
      </c>
      <c r="M356" s="2">
        <v>9.8000000000000004E-2</v>
      </c>
      <c r="N356" s="2">
        <v>0.126</v>
      </c>
      <c r="O356" s="2">
        <v>0.87</v>
      </c>
    </row>
    <row r="357" spans="1:15" s="2" customFormat="1" x14ac:dyDescent="0.35">
      <c r="A357" s="2" t="s">
        <v>116</v>
      </c>
      <c r="B357" s="82">
        <v>44215</v>
      </c>
      <c r="C357" s="2">
        <v>10595639</v>
      </c>
      <c r="D357" s="2">
        <v>13816</v>
      </c>
      <c r="E357" s="2">
        <v>14356</v>
      </c>
      <c r="F357" s="2">
        <v>152718</v>
      </c>
      <c r="G357" s="2">
        <v>162</v>
      </c>
      <c r="H357" s="2">
        <v>169.857</v>
      </c>
      <c r="I357" s="2">
        <v>7604.1120000000001</v>
      </c>
      <c r="J357" s="2">
        <v>9.9149999999999991</v>
      </c>
      <c r="K357" s="2">
        <v>10.303000000000001</v>
      </c>
      <c r="L357" s="2">
        <v>109.6</v>
      </c>
      <c r="M357" s="2">
        <v>0.11600000000000001</v>
      </c>
      <c r="N357" s="2">
        <v>0.122</v>
      </c>
      <c r="O357" s="2">
        <v>0.88</v>
      </c>
    </row>
    <row r="358" spans="1:15" s="2" customFormat="1" x14ac:dyDescent="0.35">
      <c r="A358" s="2" t="s">
        <v>116</v>
      </c>
      <c r="B358" s="82">
        <v>44216</v>
      </c>
      <c r="C358" s="2">
        <v>10610883</v>
      </c>
      <c r="D358" s="2">
        <v>15244</v>
      </c>
      <c r="E358" s="2">
        <v>14112.857</v>
      </c>
      <c r="F358" s="2">
        <v>152869</v>
      </c>
      <c r="G358" s="2">
        <v>151</v>
      </c>
      <c r="H358" s="2">
        <v>163.143</v>
      </c>
      <c r="I358" s="2">
        <v>7615.0529999999999</v>
      </c>
      <c r="J358" s="2">
        <v>10.94</v>
      </c>
      <c r="K358" s="2">
        <v>10.128</v>
      </c>
      <c r="L358" s="2">
        <v>109.709</v>
      </c>
      <c r="M358" s="2">
        <v>0.108</v>
      </c>
      <c r="N358" s="2">
        <v>0.11700000000000001</v>
      </c>
      <c r="O358" s="2">
        <v>0.89</v>
      </c>
    </row>
    <row r="359" spans="1:15" s="2" customFormat="1" x14ac:dyDescent="0.35">
      <c r="A359" s="2" t="s">
        <v>116</v>
      </c>
      <c r="B359" s="82">
        <v>44217</v>
      </c>
      <c r="C359" s="2">
        <v>10625428</v>
      </c>
      <c r="D359" s="2">
        <v>14545</v>
      </c>
      <c r="E359" s="2">
        <v>13963.571</v>
      </c>
      <c r="F359" s="2">
        <v>153032</v>
      </c>
      <c r="G359" s="2">
        <v>163</v>
      </c>
      <c r="H359" s="2">
        <v>159.143</v>
      </c>
      <c r="I359" s="2">
        <v>7625.491</v>
      </c>
      <c r="J359" s="2">
        <v>10.438000000000001</v>
      </c>
      <c r="K359" s="2">
        <v>10.021000000000001</v>
      </c>
      <c r="L359" s="2">
        <v>109.82599999999999</v>
      </c>
      <c r="M359" s="2">
        <v>0.11700000000000001</v>
      </c>
      <c r="N359" s="2">
        <v>0.114</v>
      </c>
      <c r="O359" s="2">
        <v>0.9</v>
      </c>
    </row>
    <row r="360" spans="1:15" s="2" customFormat="1" x14ac:dyDescent="0.35">
      <c r="A360" s="2" t="s">
        <v>116</v>
      </c>
      <c r="B360" s="82">
        <v>44218</v>
      </c>
      <c r="C360" s="2">
        <v>10639684</v>
      </c>
      <c r="D360" s="2">
        <v>14256</v>
      </c>
      <c r="E360" s="2">
        <v>13834.714</v>
      </c>
      <c r="F360" s="2">
        <v>153184</v>
      </c>
      <c r="G360" s="2">
        <v>152</v>
      </c>
      <c r="H360" s="2">
        <v>155.857</v>
      </c>
      <c r="I360" s="2">
        <v>7635.7219999999998</v>
      </c>
      <c r="J360" s="2">
        <v>10.231</v>
      </c>
      <c r="K360" s="2">
        <v>9.9290000000000003</v>
      </c>
      <c r="L360" s="2">
        <v>109.935</v>
      </c>
      <c r="M360" s="2">
        <v>0.109</v>
      </c>
      <c r="N360" s="2">
        <v>0.112</v>
      </c>
      <c r="O360" s="2">
        <v>0.9</v>
      </c>
    </row>
    <row r="361" spans="1:15" s="2" customFormat="1" x14ac:dyDescent="0.35">
      <c r="A361" s="2" t="s">
        <v>116</v>
      </c>
      <c r="B361" s="82">
        <v>44219</v>
      </c>
      <c r="C361" s="2">
        <v>10654533</v>
      </c>
      <c r="D361" s="2">
        <v>14849</v>
      </c>
      <c r="E361" s="2">
        <v>13792.571</v>
      </c>
      <c r="F361" s="2">
        <v>153339</v>
      </c>
      <c r="G361" s="2">
        <v>155</v>
      </c>
      <c r="H361" s="2">
        <v>152.143</v>
      </c>
      <c r="I361" s="2">
        <v>7646.3789999999999</v>
      </c>
      <c r="J361" s="2">
        <v>10.657</v>
      </c>
      <c r="K361" s="2">
        <v>9.8979999999999997</v>
      </c>
      <c r="L361" s="2">
        <v>110.04600000000001</v>
      </c>
      <c r="M361" s="2">
        <v>0.111</v>
      </c>
      <c r="N361" s="2">
        <v>0.109</v>
      </c>
      <c r="O361" s="2">
        <v>0.9</v>
      </c>
    </row>
    <row r="362" spans="1:15" s="2" customFormat="1" x14ac:dyDescent="0.35">
      <c r="A362" s="2" t="s">
        <v>116</v>
      </c>
      <c r="B362" s="82">
        <v>44220</v>
      </c>
      <c r="C362" s="2">
        <v>10667736</v>
      </c>
      <c r="D362" s="2">
        <v>13203</v>
      </c>
      <c r="E362" s="2">
        <v>13709</v>
      </c>
      <c r="F362" s="2">
        <v>153470</v>
      </c>
      <c r="G362" s="2">
        <v>131</v>
      </c>
      <c r="H362" s="2">
        <v>150.143</v>
      </c>
      <c r="I362" s="2">
        <v>7655.8540000000003</v>
      </c>
      <c r="J362" s="2">
        <v>9.4749999999999996</v>
      </c>
      <c r="K362" s="2">
        <v>9.8379999999999992</v>
      </c>
      <c r="L362" s="2">
        <v>110.14</v>
      </c>
      <c r="M362" s="2">
        <v>9.4E-2</v>
      </c>
      <c r="N362" s="2">
        <v>0.108</v>
      </c>
      <c r="O362" s="2">
        <v>0.9</v>
      </c>
    </row>
    <row r="363" spans="1:15" s="2" customFormat="1" x14ac:dyDescent="0.35">
      <c r="A363" s="2" t="s">
        <v>116</v>
      </c>
      <c r="B363" s="82">
        <v>44221</v>
      </c>
      <c r="C363" s="2">
        <v>10676838</v>
      </c>
      <c r="D363" s="2">
        <v>9102</v>
      </c>
      <c r="E363" s="2">
        <v>13573.571</v>
      </c>
      <c r="F363" s="2">
        <v>153587</v>
      </c>
      <c r="G363" s="2">
        <v>117</v>
      </c>
      <c r="H363" s="2">
        <v>147.286</v>
      </c>
      <c r="I363" s="2">
        <v>7662.3860000000004</v>
      </c>
      <c r="J363" s="2">
        <v>6.532</v>
      </c>
      <c r="K363" s="2">
        <v>9.7409999999999997</v>
      </c>
      <c r="L363" s="2">
        <v>110.224</v>
      </c>
      <c r="M363" s="2">
        <v>8.4000000000000005E-2</v>
      </c>
      <c r="N363" s="2">
        <v>0.106</v>
      </c>
      <c r="O363" s="2">
        <v>0.9</v>
      </c>
    </row>
    <row r="364" spans="1:15" s="2" customFormat="1" x14ac:dyDescent="0.35">
      <c r="A364" s="2" t="s">
        <v>116</v>
      </c>
      <c r="B364" s="82">
        <v>44222</v>
      </c>
      <c r="C364" s="2">
        <v>10689527</v>
      </c>
      <c r="D364" s="2">
        <v>12689</v>
      </c>
      <c r="E364" s="2">
        <v>13412.571</v>
      </c>
      <c r="F364" s="2">
        <v>153724</v>
      </c>
      <c r="G364" s="2">
        <v>137</v>
      </c>
      <c r="H364" s="2">
        <v>143.714</v>
      </c>
      <c r="I364" s="2">
        <v>7671.4930000000004</v>
      </c>
      <c r="J364" s="2">
        <v>9.1059999999999999</v>
      </c>
      <c r="K364" s="2">
        <v>9.6259999999999994</v>
      </c>
      <c r="L364" s="2">
        <v>110.322</v>
      </c>
      <c r="M364" s="2">
        <v>9.8000000000000004E-2</v>
      </c>
      <c r="N364" s="2">
        <v>0.10299999999999999</v>
      </c>
      <c r="O364" s="2">
        <v>0.91</v>
      </c>
    </row>
    <row r="365" spans="1:15" s="2" customFormat="1" x14ac:dyDescent="0.35">
      <c r="A365" s="2" t="s">
        <v>116</v>
      </c>
      <c r="B365" s="82">
        <v>44223</v>
      </c>
      <c r="C365" s="2">
        <v>10701193</v>
      </c>
      <c r="D365" s="2">
        <v>11666</v>
      </c>
      <c r="E365" s="2">
        <v>12901.429</v>
      </c>
      <c r="F365" s="2">
        <v>153847</v>
      </c>
      <c r="G365" s="2">
        <v>123</v>
      </c>
      <c r="H365" s="2">
        <v>139.714</v>
      </c>
      <c r="I365" s="2">
        <v>7679.8649999999998</v>
      </c>
      <c r="J365" s="2">
        <v>8.3719999999999999</v>
      </c>
      <c r="K365" s="2">
        <v>9.2590000000000003</v>
      </c>
      <c r="L365" s="2">
        <v>110.411</v>
      </c>
      <c r="M365" s="2">
        <v>8.7999999999999995E-2</v>
      </c>
      <c r="N365" s="2">
        <v>0.1</v>
      </c>
      <c r="O365" s="2">
        <v>0.92</v>
      </c>
    </row>
    <row r="366" spans="1:15" s="2" customFormat="1" x14ac:dyDescent="0.35">
      <c r="A366" s="2" t="s">
        <v>116</v>
      </c>
      <c r="B366" s="82">
        <v>44224</v>
      </c>
      <c r="C366" s="2">
        <v>10720048</v>
      </c>
      <c r="D366" s="2">
        <v>18855</v>
      </c>
      <c r="E366" s="2">
        <v>13517.143</v>
      </c>
      <c r="F366" s="2">
        <v>154010</v>
      </c>
      <c r="G366" s="2">
        <v>163</v>
      </c>
      <c r="H366" s="2">
        <v>139.714</v>
      </c>
      <c r="I366" s="2">
        <v>7693.3959999999997</v>
      </c>
      <c r="J366" s="2">
        <v>13.532</v>
      </c>
      <c r="K366" s="2">
        <v>9.7010000000000005</v>
      </c>
      <c r="L366" s="2">
        <v>110.527</v>
      </c>
      <c r="M366" s="2">
        <v>0.11700000000000001</v>
      </c>
      <c r="N366" s="2">
        <v>0.1</v>
      </c>
      <c r="O366" s="2">
        <v>0.95</v>
      </c>
    </row>
    <row r="367" spans="1:15" s="2" customFormat="1" x14ac:dyDescent="0.35">
      <c r="A367" s="2" t="s">
        <v>116</v>
      </c>
      <c r="B367" s="82">
        <v>44225</v>
      </c>
      <c r="C367" s="2">
        <v>10733130</v>
      </c>
      <c r="D367" s="2">
        <v>13082</v>
      </c>
      <c r="E367" s="2">
        <v>13349.429</v>
      </c>
      <c r="F367" s="2">
        <v>154147</v>
      </c>
      <c r="G367" s="2">
        <v>137</v>
      </c>
      <c r="H367" s="2">
        <v>137.571</v>
      </c>
      <c r="I367" s="2">
        <v>7702.7849999999999</v>
      </c>
      <c r="J367" s="2">
        <v>9.3879999999999999</v>
      </c>
      <c r="K367" s="2">
        <v>9.58</v>
      </c>
      <c r="L367" s="2">
        <v>110.626</v>
      </c>
      <c r="M367" s="2">
        <v>9.8000000000000004E-2</v>
      </c>
      <c r="N367" s="2">
        <v>9.9000000000000005E-2</v>
      </c>
      <c r="O367" s="2">
        <v>0.93</v>
      </c>
    </row>
    <row r="368" spans="1:15" s="2" customFormat="1" x14ac:dyDescent="0.35">
      <c r="A368" s="2" t="s">
        <v>116</v>
      </c>
      <c r="B368" s="82">
        <v>44226</v>
      </c>
      <c r="C368" s="2">
        <v>10746174</v>
      </c>
      <c r="D368" s="2">
        <v>13044</v>
      </c>
      <c r="E368" s="2">
        <v>13091.571</v>
      </c>
      <c r="F368" s="2">
        <v>154274</v>
      </c>
      <c r="G368" s="2">
        <v>127</v>
      </c>
      <c r="H368" s="2">
        <v>133.571</v>
      </c>
      <c r="I368" s="2">
        <v>7712.1459999999997</v>
      </c>
      <c r="J368" s="2">
        <v>9.3610000000000007</v>
      </c>
      <c r="K368" s="2">
        <v>9.3949999999999996</v>
      </c>
      <c r="L368" s="2">
        <v>110.717</v>
      </c>
      <c r="M368" s="2">
        <v>9.0999999999999998E-2</v>
      </c>
      <c r="N368" s="2">
        <v>9.6000000000000002E-2</v>
      </c>
      <c r="O368" s="2">
        <v>0.91</v>
      </c>
    </row>
    <row r="369" spans="1:15" s="2" customFormat="1" x14ac:dyDescent="0.35">
      <c r="A369" s="2" t="s">
        <v>116</v>
      </c>
      <c r="B369" s="82">
        <v>44227</v>
      </c>
      <c r="C369" s="2">
        <v>10757610</v>
      </c>
      <c r="D369" s="2">
        <v>11436</v>
      </c>
      <c r="E369" s="2">
        <v>12839.143</v>
      </c>
      <c r="F369" s="2">
        <v>154392</v>
      </c>
      <c r="G369" s="2">
        <v>118</v>
      </c>
      <c r="H369" s="2">
        <v>131.714</v>
      </c>
      <c r="I369" s="2">
        <v>7720.3530000000001</v>
      </c>
      <c r="J369" s="2">
        <v>8.2070000000000007</v>
      </c>
      <c r="K369" s="2">
        <v>9.2140000000000004</v>
      </c>
      <c r="L369" s="2">
        <v>110.80200000000001</v>
      </c>
      <c r="M369" s="2">
        <v>8.5000000000000006E-2</v>
      </c>
      <c r="N369" s="2">
        <v>9.5000000000000001E-2</v>
      </c>
      <c r="O369" s="2">
        <v>0.9</v>
      </c>
    </row>
    <row r="370" spans="1:15" s="2" customFormat="1" x14ac:dyDescent="0.35">
      <c r="A370" s="2" t="s">
        <v>116</v>
      </c>
      <c r="B370" s="82">
        <v>44228</v>
      </c>
      <c r="C370" s="2">
        <v>10766245</v>
      </c>
      <c r="D370" s="2">
        <v>8635</v>
      </c>
      <c r="E370" s="2">
        <v>12772.429</v>
      </c>
      <c r="F370" s="2">
        <v>154486</v>
      </c>
      <c r="G370" s="2">
        <v>94</v>
      </c>
      <c r="H370" s="2">
        <v>128.429</v>
      </c>
      <c r="I370" s="2">
        <v>7726.55</v>
      </c>
      <c r="J370" s="2">
        <v>6.1970000000000001</v>
      </c>
      <c r="K370" s="2">
        <v>9.1660000000000004</v>
      </c>
      <c r="L370" s="2">
        <v>110.869</v>
      </c>
      <c r="M370" s="2">
        <v>6.7000000000000004E-2</v>
      </c>
      <c r="N370" s="2">
        <v>9.1999999999999998E-2</v>
      </c>
      <c r="O370" s="2">
        <v>0.9</v>
      </c>
    </row>
    <row r="371" spans="1:15" s="2" customFormat="1" x14ac:dyDescent="0.35">
      <c r="A371" s="2" t="s">
        <v>116</v>
      </c>
      <c r="B371" s="82">
        <v>44229</v>
      </c>
      <c r="C371" s="2">
        <v>10777284</v>
      </c>
      <c r="D371" s="2">
        <v>11039</v>
      </c>
      <c r="E371" s="2">
        <v>12536.714</v>
      </c>
      <c r="F371" s="2">
        <v>154596</v>
      </c>
      <c r="G371" s="2">
        <v>110</v>
      </c>
      <c r="H371" s="2">
        <v>124.571</v>
      </c>
      <c r="I371" s="2">
        <v>7734.473</v>
      </c>
      <c r="J371" s="2">
        <v>7.9219999999999997</v>
      </c>
      <c r="K371" s="2">
        <v>8.9969999999999999</v>
      </c>
      <c r="L371" s="2">
        <v>110.94799999999999</v>
      </c>
      <c r="M371" s="2">
        <v>7.9000000000000001E-2</v>
      </c>
      <c r="N371" s="2">
        <v>8.8999999999999996E-2</v>
      </c>
      <c r="O371" s="2">
        <v>0.9</v>
      </c>
    </row>
    <row r="372" spans="1:15" s="2" customFormat="1" x14ac:dyDescent="0.35">
      <c r="A372" s="2" t="s">
        <v>116</v>
      </c>
      <c r="B372" s="82">
        <v>44230</v>
      </c>
      <c r="C372" s="2">
        <v>10790183</v>
      </c>
      <c r="D372" s="2">
        <v>12899</v>
      </c>
      <c r="E372" s="2">
        <v>12712.857</v>
      </c>
      <c r="F372" s="2">
        <v>154703</v>
      </c>
      <c r="G372" s="2">
        <v>107</v>
      </c>
      <c r="H372" s="2">
        <v>122.286</v>
      </c>
      <c r="I372" s="2">
        <v>7743.73</v>
      </c>
      <c r="J372" s="2">
        <v>9.2569999999999997</v>
      </c>
      <c r="K372" s="2">
        <v>9.1240000000000006</v>
      </c>
      <c r="L372" s="2">
        <v>111.02500000000001</v>
      </c>
      <c r="M372" s="2">
        <v>7.6999999999999999E-2</v>
      </c>
      <c r="N372" s="2">
        <v>8.7999999999999995E-2</v>
      </c>
      <c r="O372" s="2">
        <v>0.91</v>
      </c>
    </row>
    <row r="373" spans="1:15" s="2" customFormat="1" x14ac:dyDescent="0.35">
      <c r="A373" s="2" t="s">
        <v>116</v>
      </c>
      <c r="B373" s="82">
        <v>44231</v>
      </c>
      <c r="C373" s="2">
        <v>10802591</v>
      </c>
      <c r="D373" s="2">
        <v>12408</v>
      </c>
      <c r="E373" s="2">
        <v>11791.857</v>
      </c>
      <c r="F373" s="2">
        <v>154823</v>
      </c>
      <c r="G373" s="2">
        <v>120</v>
      </c>
      <c r="H373" s="2">
        <v>116.143</v>
      </c>
      <c r="I373" s="2">
        <v>7752.6350000000002</v>
      </c>
      <c r="J373" s="2">
        <v>8.9049999999999994</v>
      </c>
      <c r="K373" s="2">
        <v>8.4629999999999992</v>
      </c>
      <c r="L373" s="2">
        <v>111.111</v>
      </c>
      <c r="M373" s="2">
        <v>8.5999999999999993E-2</v>
      </c>
      <c r="N373" s="2">
        <v>8.3000000000000004E-2</v>
      </c>
      <c r="O373" s="2">
        <v>0.91</v>
      </c>
    </row>
    <row r="374" spans="1:15" s="2" customFormat="1" x14ac:dyDescent="0.35">
      <c r="A374" s="2" t="s">
        <v>116</v>
      </c>
      <c r="B374" s="82">
        <v>44232</v>
      </c>
      <c r="C374" s="2">
        <v>10814304</v>
      </c>
      <c r="D374" s="2">
        <v>11713</v>
      </c>
      <c r="E374" s="2">
        <v>11596.286</v>
      </c>
      <c r="F374" s="2">
        <v>154918</v>
      </c>
      <c r="G374" s="2">
        <v>95</v>
      </c>
      <c r="H374" s="2">
        <v>110.143</v>
      </c>
      <c r="I374" s="2">
        <v>7761.0410000000002</v>
      </c>
      <c r="J374" s="2">
        <v>8.4060000000000006</v>
      </c>
      <c r="K374" s="2">
        <v>8.3219999999999992</v>
      </c>
      <c r="L374" s="2">
        <v>111.179</v>
      </c>
      <c r="M374" s="2">
        <v>6.8000000000000005E-2</v>
      </c>
      <c r="N374" s="2">
        <v>7.9000000000000001E-2</v>
      </c>
      <c r="O374" s="2">
        <v>0.92</v>
      </c>
    </row>
    <row r="375" spans="1:15" s="2" customFormat="1" x14ac:dyDescent="0.35">
      <c r="A375" s="2" t="s">
        <v>116</v>
      </c>
      <c r="B375" s="82">
        <v>44233</v>
      </c>
      <c r="C375" s="2">
        <v>10826363</v>
      </c>
      <c r="D375" s="2">
        <v>12059</v>
      </c>
      <c r="E375" s="2">
        <v>11455.571</v>
      </c>
      <c r="F375" s="2">
        <v>154996</v>
      </c>
      <c r="G375" s="2">
        <v>78</v>
      </c>
      <c r="H375" s="2">
        <v>103.143</v>
      </c>
      <c r="I375" s="2">
        <v>7769.6949999999997</v>
      </c>
      <c r="J375" s="2">
        <v>8.6539999999999999</v>
      </c>
      <c r="K375" s="2">
        <v>8.2210000000000001</v>
      </c>
      <c r="L375" s="2">
        <v>111.235</v>
      </c>
      <c r="M375" s="2">
        <v>5.6000000000000001E-2</v>
      </c>
      <c r="N375" s="2">
        <v>7.3999999999999996E-2</v>
      </c>
      <c r="O375" s="2">
        <v>0.92</v>
      </c>
    </row>
    <row r="376" spans="1:15" s="2" customFormat="1" x14ac:dyDescent="0.35">
      <c r="A376" s="2" t="s">
        <v>116</v>
      </c>
      <c r="B376" s="82">
        <v>44234</v>
      </c>
      <c r="C376" s="2">
        <v>10838194</v>
      </c>
      <c r="D376" s="2">
        <v>11831</v>
      </c>
      <c r="E376" s="2">
        <v>11512</v>
      </c>
      <c r="F376" s="2">
        <v>155080</v>
      </c>
      <c r="G376" s="2">
        <v>84</v>
      </c>
      <c r="H376" s="2">
        <v>98.286000000000001</v>
      </c>
      <c r="I376" s="2">
        <v>7778.1859999999997</v>
      </c>
      <c r="J376" s="2">
        <v>8.4909999999999997</v>
      </c>
      <c r="K376" s="2">
        <v>8.2620000000000005</v>
      </c>
      <c r="L376" s="2">
        <v>111.295</v>
      </c>
      <c r="M376" s="2">
        <v>0.06</v>
      </c>
      <c r="N376" s="2">
        <v>7.0999999999999994E-2</v>
      </c>
      <c r="O376" s="2">
        <v>0.93</v>
      </c>
    </row>
    <row r="377" spans="1:15" s="2" customFormat="1" x14ac:dyDescent="0.35">
      <c r="A377" s="2" t="s">
        <v>116</v>
      </c>
      <c r="B377" s="82">
        <v>44235</v>
      </c>
      <c r="C377" s="2">
        <v>10847304</v>
      </c>
      <c r="D377" s="2">
        <v>9110</v>
      </c>
      <c r="E377" s="2">
        <v>11579.857</v>
      </c>
      <c r="F377" s="2">
        <v>155158</v>
      </c>
      <c r="G377" s="2">
        <v>78</v>
      </c>
      <c r="H377" s="2">
        <v>96</v>
      </c>
      <c r="I377" s="2">
        <v>7784.723</v>
      </c>
      <c r="J377" s="2">
        <v>6.5380000000000003</v>
      </c>
      <c r="K377" s="2">
        <v>8.31</v>
      </c>
      <c r="L377" s="2">
        <v>111.351</v>
      </c>
      <c r="M377" s="2">
        <v>5.6000000000000001E-2</v>
      </c>
      <c r="N377" s="2">
        <v>6.9000000000000006E-2</v>
      </c>
      <c r="O377" s="2">
        <v>0.94</v>
      </c>
    </row>
    <row r="378" spans="1:15" s="2" customFormat="1" x14ac:dyDescent="0.35">
      <c r="A378" s="2" t="s">
        <v>116</v>
      </c>
      <c r="B378" s="82">
        <v>44236</v>
      </c>
      <c r="C378" s="2">
        <v>10858371</v>
      </c>
      <c r="D378" s="2">
        <v>11067</v>
      </c>
      <c r="E378" s="2">
        <v>11583.857</v>
      </c>
      <c r="F378" s="2">
        <v>155252</v>
      </c>
      <c r="G378" s="2">
        <v>94</v>
      </c>
      <c r="H378" s="2">
        <v>93.713999999999999</v>
      </c>
      <c r="I378" s="2">
        <v>7792.6660000000002</v>
      </c>
      <c r="J378" s="2">
        <v>7.9420000000000002</v>
      </c>
      <c r="K378" s="2">
        <v>8.3130000000000006</v>
      </c>
      <c r="L378" s="2">
        <v>111.419</v>
      </c>
      <c r="M378" s="2">
        <v>6.7000000000000004E-2</v>
      </c>
      <c r="N378" s="2">
        <v>6.7000000000000004E-2</v>
      </c>
      <c r="O378" s="2">
        <v>0.94</v>
      </c>
    </row>
    <row r="379" spans="1:15" s="2" customFormat="1" x14ac:dyDescent="0.35">
      <c r="A379" s="2" t="s">
        <v>116</v>
      </c>
      <c r="B379" s="82">
        <v>44237</v>
      </c>
      <c r="C379" s="2">
        <v>10871294</v>
      </c>
      <c r="D379" s="2">
        <v>12923</v>
      </c>
      <c r="E379" s="2">
        <v>11587.286</v>
      </c>
      <c r="F379" s="2">
        <v>155360</v>
      </c>
      <c r="G379" s="2">
        <v>108</v>
      </c>
      <c r="H379" s="2">
        <v>93.856999999999999</v>
      </c>
      <c r="I379" s="2">
        <v>7801.94</v>
      </c>
      <c r="J379" s="2">
        <v>9.2739999999999991</v>
      </c>
      <c r="K379" s="2">
        <v>8.3160000000000007</v>
      </c>
      <c r="L379" s="2">
        <v>111.496</v>
      </c>
      <c r="M379" s="2">
        <v>7.8E-2</v>
      </c>
      <c r="N379" s="2">
        <v>6.7000000000000004E-2</v>
      </c>
      <c r="O379" s="2">
        <v>0.95</v>
      </c>
    </row>
    <row r="380" spans="1:15" s="2" customFormat="1" x14ac:dyDescent="0.35">
      <c r="A380" s="2" t="s">
        <v>116</v>
      </c>
      <c r="B380" s="82">
        <v>44238</v>
      </c>
      <c r="C380" s="2">
        <v>10880603</v>
      </c>
      <c r="D380" s="2">
        <v>9309</v>
      </c>
      <c r="E380" s="2">
        <v>11144.571</v>
      </c>
      <c r="F380" s="2">
        <v>155447</v>
      </c>
      <c r="G380" s="2">
        <v>87</v>
      </c>
      <c r="H380" s="2">
        <v>89.143000000000001</v>
      </c>
      <c r="I380" s="2">
        <v>7808.6210000000001</v>
      </c>
      <c r="J380" s="2">
        <v>6.681</v>
      </c>
      <c r="K380" s="2">
        <v>7.9980000000000002</v>
      </c>
      <c r="L380" s="2">
        <v>111.559</v>
      </c>
      <c r="M380" s="2">
        <v>6.2E-2</v>
      </c>
      <c r="N380" s="2">
        <v>6.4000000000000001E-2</v>
      </c>
      <c r="O380" s="2">
        <v>0.94</v>
      </c>
    </row>
    <row r="381" spans="1:15" s="2" customFormat="1" x14ac:dyDescent="0.35">
      <c r="A381" s="2" t="s">
        <v>116</v>
      </c>
      <c r="B381" s="82">
        <v>44239</v>
      </c>
      <c r="C381" s="2">
        <v>10892746</v>
      </c>
      <c r="D381" s="2">
        <v>12143</v>
      </c>
      <c r="E381" s="2">
        <v>11206</v>
      </c>
      <c r="F381" s="2">
        <v>155550</v>
      </c>
      <c r="G381" s="2">
        <v>103</v>
      </c>
      <c r="H381" s="2">
        <v>90.286000000000001</v>
      </c>
      <c r="I381" s="2">
        <v>7817.3360000000002</v>
      </c>
      <c r="J381" s="2">
        <v>8.7149999999999999</v>
      </c>
      <c r="K381" s="2">
        <v>8.0419999999999998</v>
      </c>
      <c r="L381" s="2">
        <v>111.633</v>
      </c>
      <c r="M381" s="2">
        <v>7.3999999999999996E-2</v>
      </c>
      <c r="N381" s="2">
        <v>6.5000000000000002E-2</v>
      </c>
      <c r="O381" s="2">
        <v>0.96</v>
      </c>
    </row>
    <row r="382" spans="1:15" s="2" customFormat="1" x14ac:dyDescent="0.35">
      <c r="A382" s="2" t="s">
        <v>116</v>
      </c>
      <c r="B382" s="82">
        <v>44240</v>
      </c>
      <c r="C382" s="2">
        <v>10904940</v>
      </c>
      <c r="D382" s="2">
        <v>12194</v>
      </c>
      <c r="E382" s="2">
        <v>11225.286</v>
      </c>
      <c r="F382" s="2">
        <v>155642</v>
      </c>
      <c r="G382" s="2">
        <v>92</v>
      </c>
      <c r="H382" s="2">
        <v>92.286000000000001</v>
      </c>
      <c r="I382" s="2">
        <v>7826.0870000000004</v>
      </c>
      <c r="J382" s="2">
        <v>8.7509999999999994</v>
      </c>
      <c r="K382" s="2">
        <v>8.0559999999999992</v>
      </c>
      <c r="L382" s="2">
        <v>111.699</v>
      </c>
      <c r="M382" s="2">
        <v>6.6000000000000003E-2</v>
      </c>
      <c r="N382" s="2">
        <v>6.6000000000000003E-2</v>
      </c>
      <c r="O382" s="2">
        <v>0.98</v>
      </c>
    </row>
    <row r="383" spans="1:15" s="2" customFormat="1" x14ac:dyDescent="0.35">
      <c r="A383" s="2" t="s">
        <v>116</v>
      </c>
      <c r="B383" s="82">
        <v>44241</v>
      </c>
      <c r="C383" s="2">
        <v>10916589</v>
      </c>
      <c r="D383" s="2">
        <v>11649</v>
      </c>
      <c r="E383" s="2">
        <v>11199.286</v>
      </c>
      <c r="F383" s="2">
        <v>155732</v>
      </c>
      <c r="G383" s="2">
        <v>90</v>
      </c>
      <c r="H383" s="2">
        <v>93.143000000000001</v>
      </c>
      <c r="I383" s="2">
        <v>7834.4470000000001</v>
      </c>
      <c r="J383" s="2">
        <v>8.36</v>
      </c>
      <c r="K383" s="2">
        <v>8.0370000000000008</v>
      </c>
      <c r="L383" s="2">
        <v>111.76300000000001</v>
      </c>
      <c r="M383" s="2">
        <v>6.5000000000000002E-2</v>
      </c>
      <c r="N383" s="2">
        <v>6.7000000000000004E-2</v>
      </c>
      <c r="O383" s="2">
        <v>1</v>
      </c>
    </row>
    <row r="384" spans="1:15" s="2" customFormat="1" x14ac:dyDescent="0.35">
      <c r="A384" s="2" t="s">
        <v>116</v>
      </c>
      <c r="B384" s="82">
        <v>44242</v>
      </c>
      <c r="C384" s="2">
        <v>10925710</v>
      </c>
      <c r="D384" s="2">
        <v>9121</v>
      </c>
      <c r="E384" s="2">
        <v>11200.857</v>
      </c>
      <c r="F384" s="2">
        <v>155813</v>
      </c>
      <c r="G384" s="2">
        <v>81</v>
      </c>
      <c r="H384" s="2">
        <v>93.570999999999998</v>
      </c>
      <c r="I384" s="2">
        <v>7840.9930000000004</v>
      </c>
      <c r="J384" s="2">
        <v>6.5460000000000003</v>
      </c>
      <c r="K384" s="2">
        <v>8.0380000000000003</v>
      </c>
      <c r="L384" s="2">
        <v>111.821</v>
      </c>
      <c r="M384" s="2">
        <v>5.8000000000000003E-2</v>
      </c>
      <c r="N384" s="2">
        <v>6.7000000000000004E-2</v>
      </c>
      <c r="O384" s="2">
        <v>1.02</v>
      </c>
    </row>
    <row r="385" spans="1:15" s="2" customFormat="1" x14ac:dyDescent="0.35">
      <c r="A385" s="2" t="s">
        <v>116</v>
      </c>
      <c r="B385" s="82">
        <v>44243</v>
      </c>
      <c r="C385" s="2">
        <v>10937320</v>
      </c>
      <c r="D385" s="2">
        <v>11610</v>
      </c>
      <c r="E385" s="2">
        <v>11278.429</v>
      </c>
      <c r="F385" s="2">
        <v>155913</v>
      </c>
      <c r="G385" s="2">
        <v>100</v>
      </c>
      <c r="H385" s="2">
        <v>94.429000000000002</v>
      </c>
      <c r="I385" s="2">
        <v>7849.3249999999998</v>
      </c>
      <c r="J385" s="2">
        <v>8.3320000000000007</v>
      </c>
      <c r="K385" s="2">
        <v>8.0939999999999994</v>
      </c>
      <c r="L385" s="2">
        <v>111.893</v>
      </c>
      <c r="M385" s="2">
        <v>7.1999999999999995E-2</v>
      </c>
      <c r="N385" s="2">
        <v>6.8000000000000005E-2</v>
      </c>
      <c r="O385" s="2">
        <v>1.04</v>
      </c>
    </row>
    <row r="386" spans="1:15" s="2" customFormat="1" x14ac:dyDescent="0.35">
      <c r="A386" s="2" t="s">
        <v>116</v>
      </c>
      <c r="B386" s="82">
        <v>44244</v>
      </c>
      <c r="C386" s="2">
        <v>10950201</v>
      </c>
      <c r="D386" s="2">
        <v>12881</v>
      </c>
      <c r="E386" s="2">
        <v>11272.429</v>
      </c>
      <c r="F386" s="2">
        <v>156014</v>
      </c>
      <c r="G386" s="2">
        <v>101</v>
      </c>
      <c r="H386" s="2">
        <v>93.429000000000002</v>
      </c>
      <c r="I386" s="2">
        <v>7858.5690000000004</v>
      </c>
      <c r="J386" s="2">
        <v>9.2439999999999998</v>
      </c>
      <c r="K386" s="2">
        <v>8.09</v>
      </c>
      <c r="L386" s="2">
        <v>111.96599999999999</v>
      </c>
      <c r="M386" s="2">
        <v>7.1999999999999995E-2</v>
      </c>
      <c r="N386" s="2">
        <v>6.7000000000000004E-2</v>
      </c>
      <c r="O386" s="2">
        <v>1.05</v>
      </c>
    </row>
    <row r="387" spans="1:15" s="2" customFormat="1" x14ac:dyDescent="0.35">
      <c r="A387" s="2" t="s">
        <v>116</v>
      </c>
      <c r="B387" s="82">
        <v>44245</v>
      </c>
      <c r="C387" s="2">
        <v>10963394</v>
      </c>
      <c r="D387" s="2">
        <v>13193</v>
      </c>
      <c r="E387" s="2">
        <v>11827.286</v>
      </c>
      <c r="F387" s="2">
        <v>156111</v>
      </c>
      <c r="G387" s="2">
        <v>97</v>
      </c>
      <c r="H387" s="2">
        <v>94.856999999999999</v>
      </c>
      <c r="I387" s="2">
        <v>7868.0370000000003</v>
      </c>
      <c r="J387" s="2">
        <v>9.468</v>
      </c>
      <c r="K387" s="2">
        <v>8.4879999999999995</v>
      </c>
      <c r="L387" s="2">
        <v>112.035</v>
      </c>
      <c r="M387" s="2">
        <v>7.0000000000000007E-2</v>
      </c>
      <c r="N387" s="2">
        <v>6.8000000000000005E-2</v>
      </c>
      <c r="O387" s="2">
        <v>1.07</v>
      </c>
    </row>
    <row r="388" spans="1:15" s="2" customFormat="1" x14ac:dyDescent="0.35">
      <c r="A388" s="2" t="s">
        <v>116</v>
      </c>
      <c r="B388" s="82">
        <v>44246</v>
      </c>
      <c r="C388" s="2">
        <v>10977387</v>
      </c>
      <c r="D388" s="2">
        <v>13993</v>
      </c>
      <c r="E388" s="2">
        <v>12091.571</v>
      </c>
      <c r="F388" s="2">
        <v>156212</v>
      </c>
      <c r="G388" s="2">
        <v>101</v>
      </c>
      <c r="H388" s="2">
        <v>94.570999999999998</v>
      </c>
      <c r="I388" s="2">
        <v>7878.0789999999997</v>
      </c>
      <c r="J388" s="2">
        <v>10.042</v>
      </c>
      <c r="K388" s="2">
        <v>8.6780000000000008</v>
      </c>
      <c r="L388" s="2">
        <v>112.108</v>
      </c>
      <c r="M388" s="2">
        <v>7.1999999999999995E-2</v>
      </c>
      <c r="N388" s="2">
        <v>6.8000000000000005E-2</v>
      </c>
      <c r="O388" s="2">
        <v>1.0900000000000001</v>
      </c>
    </row>
    <row r="389" spans="1:15" s="2" customFormat="1" x14ac:dyDescent="0.35">
      <c r="A389" s="2" t="s">
        <v>116</v>
      </c>
      <c r="B389" s="82">
        <v>44247</v>
      </c>
      <c r="C389" s="2">
        <v>10991651</v>
      </c>
      <c r="D389" s="2">
        <v>14264</v>
      </c>
      <c r="E389" s="2">
        <v>12387.286</v>
      </c>
      <c r="F389" s="2">
        <v>156302</v>
      </c>
      <c r="G389" s="2">
        <v>90</v>
      </c>
      <c r="H389" s="2">
        <v>94.286000000000001</v>
      </c>
      <c r="I389" s="2">
        <v>7888.3159999999998</v>
      </c>
      <c r="J389" s="2">
        <v>10.237</v>
      </c>
      <c r="K389" s="2">
        <v>8.89</v>
      </c>
      <c r="L389" s="2">
        <v>112.172</v>
      </c>
      <c r="M389" s="2">
        <v>6.5000000000000002E-2</v>
      </c>
      <c r="N389" s="2">
        <v>6.8000000000000005E-2</v>
      </c>
      <c r="O389" s="2">
        <v>1.1000000000000001</v>
      </c>
    </row>
    <row r="390" spans="1:15" s="2" customFormat="1" x14ac:dyDescent="0.35">
      <c r="A390" s="2" t="s">
        <v>116</v>
      </c>
      <c r="B390" s="82">
        <v>44248</v>
      </c>
      <c r="C390" s="2">
        <v>11005850</v>
      </c>
      <c r="D390" s="2">
        <v>14199</v>
      </c>
      <c r="E390" s="2">
        <v>12751.571</v>
      </c>
      <c r="F390" s="2">
        <v>156385</v>
      </c>
      <c r="G390" s="2">
        <v>83</v>
      </c>
      <c r="H390" s="2">
        <v>93.286000000000001</v>
      </c>
      <c r="I390" s="2">
        <v>7898.5060000000003</v>
      </c>
      <c r="J390" s="2">
        <v>10.19</v>
      </c>
      <c r="K390" s="2">
        <v>9.1509999999999998</v>
      </c>
      <c r="L390" s="2">
        <v>112.232</v>
      </c>
      <c r="M390" s="2">
        <v>0.06</v>
      </c>
      <c r="N390" s="2">
        <v>6.7000000000000004E-2</v>
      </c>
      <c r="O390" s="2">
        <v>1.1100000000000001</v>
      </c>
    </row>
    <row r="391" spans="1:15" s="2" customFormat="1" x14ac:dyDescent="0.35">
      <c r="A391" s="2" t="s">
        <v>116</v>
      </c>
      <c r="B391" s="82">
        <v>44249</v>
      </c>
      <c r="C391" s="2">
        <v>11016434</v>
      </c>
      <c r="D391" s="2">
        <v>10584</v>
      </c>
      <c r="E391" s="2">
        <v>12960.571</v>
      </c>
      <c r="F391" s="2">
        <v>156463</v>
      </c>
      <c r="G391" s="2">
        <v>78</v>
      </c>
      <c r="H391" s="2">
        <v>92.856999999999999</v>
      </c>
      <c r="I391" s="2">
        <v>7906.1019999999999</v>
      </c>
      <c r="J391" s="2">
        <v>7.5960000000000001</v>
      </c>
      <c r="K391" s="2">
        <v>9.3010000000000002</v>
      </c>
      <c r="L391" s="2">
        <v>112.288</v>
      </c>
      <c r="M391" s="2">
        <v>5.6000000000000001E-2</v>
      </c>
      <c r="N391" s="2">
        <v>6.7000000000000004E-2</v>
      </c>
      <c r="O391" s="2">
        <v>1.1200000000000001</v>
      </c>
    </row>
    <row r="392" spans="1:15" s="2" customFormat="1" x14ac:dyDescent="0.35">
      <c r="A392" s="2" t="s">
        <v>116</v>
      </c>
      <c r="B392" s="82">
        <v>44250</v>
      </c>
      <c r="C392" s="2">
        <v>11030176</v>
      </c>
      <c r="D392" s="2">
        <v>13742</v>
      </c>
      <c r="E392" s="2">
        <v>13265.143</v>
      </c>
      <c r="F392" s="2">
        <v>156567</v>
      </c>
      <c r="G392" s="2">
        <v>104</v>
      </c>
      <c r="H392" s="2">
        <v>93.429000000000002</v>
      </c>
      <c r="I392" s="2">
        <v>7915.9639999999999</v>
      </c>
      <c r="J392" s="2">
        <v>9.8620000000000001</v>
      </c>
      <c r="K392" s="2">
        <v>9.52</v>
      </c>
      <c r="L392" s="2">
        <v>112.363</v>
      </c>
      <c r="M392" s="2">
        <v>7.4999999999999997E-2</v>
      </c>
      <c r="N392" s="2">
        <v>6.7000000000000004E-2</v>
      </c>
      <c r="O392" s="2">
        <v>1.1299999999999999</v>
      </c>
    </row>
    <row r="393" spans="1:15" s="2" customFormat="1" x14ac:dyDescent="0.35">
      <c r="A393" s="2" t="s">
        <v>116</v>
      </c>
      <c r="B393" s="82">
        <v>44251</v>
      </c>
      <c r="C393" s="2">
        <v>11046914</v>
      </c>
      <c r="D393" s="2">
        <v>16738</v>
      </c>
      <c r="E393" s="2">
        <v>13816.143</v>
      </c>
      <c r="F393" s="2">
        <v>156705</v>
      </c>
      <c r="G393" s="2">
        <v>138</v>
      </c>
      <c r="H393" s="2">
        <v>98.713999999999999</v>
      </c>
      <c r="I393" s="2">
        <v>7927.9759999999997</v>
      </c>
      <c r="J393" s="2">
        <v>12.012</v>
      </c>
      <c r="K393" s="2">
        <v>9.9149999999999991</v>
      </c>
      <c r="L393" s="2">
        <v>112.462</v>
      </c>
      <c r="M393" s="2">
        <v>9.9000000000000005E-2</v>
      </c>
      <c r="N393" s="2">
        <v>7.0999999999999994E-2</v>
      </c>
      <c r="O393" s="2">
        <v>1.1499999999999999</v>
      </c>
    </row>
    <row r="394" spans="1:15" s="2" customFormat="1" x14ac:dyDescent="0.35">
      <c r="A394" s="2" t="s">
        <v>116</v>
      </c>
      <c r="B394" s="82">
        <v>44252</v>
      </c>
      <c r="C394" s="2">
        <v>11063491</v>
      </c>
      <c r="D394" s="2">
        <v>16577</v>
      </c>
      <c r="E394" s="2">
        <v>14299.571</v>
      </c>
      <c r="F394" s="2">
        <v>156825</v>
      </c>
      <c r="G394" s="2">
        <v>120</v>
      </c>
      <c r="H394" s="2">
        <v>102</v>
      </c>
      <c r="I394" s="2">
        <v>7939.8729999999996</v>
      </c>
      <c r="J394" s="2">
        <v>11.897</v>
      </c>
      <c r="K394" s="2">
        <v>10.262</v>
      </c>
      <c r="L394" s="2">
        <v>112.548</v>
      </c>
      <c r="M394" s="2">
        <v>8.5999999999999993E-2</v>
      </c>
      <c r="N394" s="2">
        <v>7.2999999999999995E-2</v>
      </c>
      <c r="O394" s="2">
        <v>1.1499999999999999</v>
      </c>
    </row>
    <row r="395" spans="1:15" s="2" customFormat="1" x14ac:dyDescent="0.35">
      <c r="A395" s="2" t="s">
        <v>116</v>
      </c>
      <c r="B395" s="82">
        <v>44253</v>
      </c>
      <c r="C395" s="2">
        <v>11079979</v>
      </c>
      <c r="D395" s="2">
        <v>16488</v>
      </c>
      <c r="E395" s="2">
        <v>14656</v>
      </c>
      <c r="F395" s="2">
        <v>156938</v>
      </c>
      <c r="G395" s="2">
        <v>113</v>
      </c>
      <c r="H395" s="2">
        <v>103.714</v>
      </c>
      <c r="I395" s="2">
        <v>7951.7060000000001</v>
      </c>
      <c r="J395" s="2">
        <v>11.833</v>
      </c>
      <c r="K395" s="2">
        <v>10.518000000000001</v>
      </c>
      <c r="L395" s="2">
        <v>112.629</v>
      </c>
      <c r="M395" s="2">
        <v>8.1000000000000003E-2</v>
      </c>
      <c r="N395" s="2">
        <v>7.3999999999999996E-2</v>
      </c>
      <c r="O395" s="2">
        <v>1.1399999999999999</v>
      </c>
    </row>
    <row r="396" spans="1:15" s="2" customFormat="1" x14ac:dyDescent="0.35">
      <c r="A396" s="2" t="s">
        <v>116</v>
      </c>
      <c r="B396" s="82">
        <v>44254</v>
      </c>
      <c r="C396" s="2">
        <v>11096731</v>
      </c>
      <c r="D396" s="2">
        <v>16752</v>
      </c>
      <c r="E396" s="2">
        <v>15011.429</v>
      </c>
      <c r="F396" s="2">
        <v>157051</v>
      </c>
      <c r="G396" s="2">
        <v>113</v>
      </c>
      <c r="H396" s="2">
        <v>107</v>
      </c>
      <c r="I396" s="2">
        <v>7963.7280000000001</v>
      </c>
      <c r="J396" s="2">
        <v>12.022</v>
      </c>
      <c r="K396" s="2">
        <v>10.773</v>
      </c>
      <c r="L396" s="2">
        <v>112.71</v>
      </c>
      <c r="M396" s="2">
        <v>8.1000000000000003E-2</v>
      </c>
      <c r="N396" s="2">
        <v>7.6999999999999999E-2</v>
      </c>
      <c r="O396" s="2">
        <v>1.1299999999999999</v>
      </c>
    </row>
    <row r="397" spans="1:15" s="2" customFormat="1" x14ac:dyDescent="0.35">
      <c r="A397" s="2" t="s">
        <v>116</v>
      </c>
      <c r="B397" s="82">
        <v>44255</v>
      </c>
      <c r="C397" s="2">
        <v>11112241</v>
      </c>
      <c r="D397" s="2">
        <v>15510</v>
      </c>
      <c r="E397" s="2">
        <v>15198.714</v>
      </c>
      <c r="F397" s="2">
        <v>157157</v>
      </c>
      <c r="G397" s="2">
        <v>106</v>
      </c>
      <c r="H397" s="2">
        <v>110.286</v>
      </c>
      <c r="I397" s="2">
        <v>7974.8590000000004</v>
      </c>
      <c r="J397" s="2">
        <v>11.131</v>
      </c>
      <c r="K397" s="2">
        <v>10.907999999999999</v>
      </c>
      <c r="L397" s="2">
        <v>112.786</v>
      </c>
      <c r="M397" s="2">
        <v>7.5999999999999998E-2</v>
      </c>
      <c r="N397" s="2">
        <v>7.9000000000000001E-2</v>
      </c>
      <c r="O397" s="2">
        <v>1.1200000000000001</v>
      </c>
    </row>
    <row r="398" spans="1:15" s="2" customFormat="1" x14ac:dyDescent="0.35">
      <c r="A398" s="2" t="s">
        <v>116</v>
      </c>
      <c r="B398" s="82">
        <v>44256</v>
      </c>
      <c r="C398" s="2">
        <v>11124527</v>
      </c>
      <c r="D398" s="2">
        <v>12286</v>
      </c>
      <c r="E398" s="2">
        <v>15441.857</v>
      </c>
      <c r="F398" s="2">
        <v>157248</v>
      </c>
      <c r="G398" s="2">
        <v>91</v>
      </c>
      <c r="H398" s="2">
        <v>112.143</v>
      </c>
      <c r="I398" s="2">
        <v>7983.6769999999997</v>
      </c>
      <c r="J398" s="2">
        <v>8.8170000000000002</v>
      </c>
      <c r="K398" s="2">
        <v>11.082000000000001</v>
      </c>
      <c r="L398" s="2">
        <v>112.851</v>
      </c>
      <c r="M398" s="2">
        <v>6.5000000000000002E-2</v>
      </c>
      <c r="N398" s="2">
        <v>0.08</v>
      </c>
      <c r="O398" s="2">
        <v>1.1100000000000001</v>
      </c>
    </row>
    <row r="399" spans="1:15" s="2" customFormat="1" x14ac:dyDescent="0.35">
      <c r="A399" s="2" t="s">
        <v>116</v>
      </c>
      <c r="B399" s="82">
        <v>44257</v>
      </c>
      <c r="C399" s="2">
        <v>11139516</v>
      </c>
      <c r="D399" s="2">
        <v>14989</v>
      </c>
      <c r="E399" s="2">
        <v>15620</v>
      </c>
      <c r="F399" s="2">
        <v>157346</v>
      </c>
      <c r="G399" s="2">
        <v>98</v>
      </c>
      <c r="H399" s="2">
        <v>111.286</v>
      </c>
      <c r="I399" s="2">
        <v>7994.4340000000002</v>
      </c>
      <c r="J399" s="2">
        <v>10.757</v>
      </c>
      <c r="K399" s="2">
        <v>11.21</v>
      </c>
      <c r="L399" s="2">
        <v>112.922</v>
      </c>
      <c r="M399" s="2">
        <v>7.0000000000000007E-2</v>
      </c>
      <c r="N399" s="2">
        <v>0.08</v>
      </c>
      <c r="O399" s="2">
        <v>1.1200000000000001</v>
      </c>
    </row>
    <row r="400" spans="1:15" s="2" customFormat="1" x14ac:dyDescent="0.35">
      <c r="A400" s="2" t="s">
        <v>116</v>
      </c>
      <c r="B400" s="82">
        <v>44258</v>
      </c>
      <c r="C400" s="2">
        <v>11156923</v>
      </c>
      <c r="D400" s="2">
        <v>17407</v>
      </c>
      <c r="E400" s="2">
        <v>15715.571</v>
      </c>
      <c r="F400" s="2">
        <v>157435</v>
      </c>
      <c r="G400" s="2">
        <v>89</v>
      </c>
      <c r="H400" s="2">
        <v>104.286</v>
      </c>
      <c r="I400" s="2">
        <v>8006.9260000000004</v>
      </c>
      <c r="J400" s="2">
        <v>12.492000000000001</v>
      </c>
      <c r="K400" s="2">
        <v>11.279</v>
      </c>
      <c r="L400" s="2">
        <v>112.985</v>
      </c>
      <c r="M400" s="2">
        <v>6.4000000000000001E-2</v>
      </c>
      <c r="N400" s="2">
        <v>7.4999999999999997E-2</v>
      </c>
      <c r="O400" s="2">
        <v>1.1200000000000001</v>
      </c>
    </row>
    <row r="401" spans="1:15" s="2" customFormat="1" x14ac:dyDescent="0.35">
      <c r="A401" s="2" t="s">
        <v>116</v>
      </c>
      <c r="B401" s="82">
        <v>44259</v>
      </c>
      <c r="C401" s="2">
        <v>11173761</v>
      </c>
      <c r="D401" s="2">
        <v>16838</v>
      </c>
      <c r="E401" s="2">
        <v>15752.857</v>
      </c>
      <c r="F401" s="2">
        <v>157548</v>
      </c>
      <c r="G401" s="2">
        <v>113</v>
      </c>
      <c r="H401" s="2">
        <v>103.286</v>
      </c>
      <c r="I401" s="2">
        <v>8019.01</v>
      </c>
      <c r="J401" s="2">
        <v>12.084</v>
      </c>
      <c r="K401" s="2">
        <v>11.305</v>
      </c>
      <c r="L401" s="2">
        <v>113.06699999999999</v>
      </c>
      <c r="M401" s="2">
        <v>8.1000000000000003E-2</v>
      </c>
      <c r="N401" s="2">
        <v>7.3999999999999996E-2</v>
      </c>
      <c r="O401" s="2">
        <v>1.1299999999999999</v>
      </c>
    </row>
    <row r="402" spans="1:15" s="2" customFormat="1" x14ac:dyDescent="0.35">
      <c r="A402" s="2" t="s">
        <v>116</v>
      </c>
      <c r="B402" s="82">
        <v>44260</v>
      </c>
      <c r="C402" s="2">
        <v>11192045</v>
      </c>
      <c r="D402" s="2">
        <v>18284</v>
      </c>
      <c r="E402" s="2">
        <v>16009.429</v>
      </c>
      <c r="F402" s="2">
        <v>157656</v>
      </c>
      <c r="G402" s="2">
        <v>108</v>
      </c>
      <c r="H402" s="2">
        <v>102.571</v>
      </c>
      <c r="I402" s="2">
        <v>8032.1319999999996</v>
      </c>
      <c r="J402" s="2">
        <v>13.122</v>
      </c>
      <c r="K402" s="2">
        <v>11.489000000000001</v>
      </c>
      <c r="L402" s="2">
        <v>113.14400000000001</v>
      </c>
      <c r="M402" s="2">
        <v>7.8E-2</v>
      </c>
      <c r="N402" s="2">
        <v>7.3999999999999996E-2</v>
      </c>
      <c r="O402" s="2">
        <v>1.1499999999999999</v>
      </c>
    </row>
    <row r="403" spans="1:15" s="2" customFormat="1" x14ac:dyDescent="0.35">
      <c r="A403" s="2" t="s">
        <v>116</v>
      </c>
      <c r="B403" s="82">
        <v>44261</v>
      </c>
      <c r="C403" s="2">
        <v>11210799</v>
      </c>
      <c r="D403" s="2">
        <v>18754</v>
      </c>
      <c r="E403" s="2">
        <v>16295.429</v>
      </c>
      <c r="F403" s="2">
        <v>157756</v>
      </c>
      <c r="G403" s="2">
        <v>100</v>
      </c>
      <c r="H403" s="2">
        <v>100.714</v>
      </c>
      <c r="I403" s="2">
        <v>8045.5910000000003</v>
      </c>
      <c r="J403" s="2">
        <v>13.459</v>
      </c>
      <c r="K403" s="2">
        <v>11.695</v>
      </c>
      <c r="L403" s="2">
        <v>113.21599999999999</v>
      </c>
      <c r="M403" s="2">
        <v>7.1999999999999995E-2</v>
      </c>
      <c r="N403" s="2">
        <v>7.1999999999999995E-2</v>
      </c>
      <c r="O403" s="2">
        <v>1.1599999999999999</v>
      </c>
    </row>
    <row r="404" spans="1:15" s="2" customFormat="1" x14ac:dyDescent="0.35">
      <c r="A404" s="2" t="s">
        <v>116</v>
      </c>
      <c r="B404" s="82">
        <v>44262</v>
      </c>
      <c r="C404" s="2">
        <v>11229398</v>
      </c>
      <c r="D404" s="2">
        <v>18599</v>
      </c>
      <c r="E404" s="2">
        <v>16736.714</v>
      </c>
      <c r="F404" s="2">
        <v>157853</v>
      </c>
      <c r="G404" s="2">
        <v>97</v>
      </c>
      <c r="H404" s="2">
        <v>99.429000000000002</v>
      </c>
      <c r="I404" s="2">
        <v>8058.9390000000003</v>
      </c>
      <c r="J404" s="2">
        <v>13.348000000000001</v>
      </c>
      <c r="K404" s="2">
        <v>12.010999999999999</v>
      </c>
      <c r="L404" s="2">
        <v>113.285</v>
      </c>
      <c r="M404" s="2">
        <v>7.0000000000000007E-2</v>
      </c>
      <c r="N404" s="2">
        <v>7.0999999999999994E-2</v>
      </c>
      <c r="O404" s="2">
        <v>1.18</v>
      </c>
    </row>
    <row r="405" spans="1:15" s="2" customFormat="1" x14ac:dyDescent="0.35">
      <c r="A405" s="2" t="s">
        <v>116</v>
      </c>
      <c r="B405" s="82">
        <v>44263</v>
      </c>
      <c r="C405" s="2">
        <v>11244786</v>
      </c>
      <c r="D405" s="2">
        <v>15388</v>
      </c>
      <c r="E405" s="2">
        <v>17179.857</v>
      </c>
      <c r="F405" s="2">
        <v>157930</v>
      </c>
      <c r="G405" s="2">
        <v>77</v>
      </c>
      <c r="H405" s="2">
        <v>97.429000000000002</v>
      </c>
      <c r="I405" s="2">
        <v>8069.982</v>
      </c>
      <c r="J405" s="2">
        <v>11.042999999999999</v>
      </c>
      <c r="K405" s="2">
        <v>12.329000000000001</v>
      </c>
      <c r="L405" s="2">
        <v>113.34099999999999</v>
      </c>
      <c r="M405" s="2">
        <v>5.5E-2</v>
      </c>
      <c r="N405" s="2">
        <v>7.0000000000000007E-2</v>
      </c>
      <c r="O405" s="2">
        <v>1.19</v>
      </c>
    </row>
    <row r="406" spans="1:15" s="2" customFormat="1" x14ac:dyDescent="0.35">
      <c r="A406" s="2" t="s">
        <v>116</v>
      </c>
      <c r="B406" s="82">
        <v>44264</v>
      </c>
      <c r="C406" s="2">
        <v>11262707</v>
      </c>
      <c r="D406" s="2">
        <v>17921</v>
      </c>
      <c r="E406" s="2">
        <v>17598.714</v>
      </c>
      <c r="F406" s="2">
        <v>158063</v>
      </c>
      <c r="G406" s="2">
        <v>133</v>
      </c>
      <c r="H406" s="2">
        <v>102.429</v>
      </c>
      <c r="I406" s="2">
        <v>8082.8429999999998</v>
      </c>
      <c r="J406" s="2">
        <v>12.861000000000001</v>
      </c>
      <c r="K406" s="2">
        <v>12.63</v>
      </c>
      <c r="L406" s="2">
        <v>113.43600000000001</v>
      </c>
      <c r="M406" s="2">
        <v>9.5000000000000001E-2</v>
      </c>
      <c r="N406" s="2">
        <v>7.3999999999999996E-2</v>
      </c>
      <c r="O406" s="2">
        <v>1.22</v>
      </c>
    </row>
    <row r="407" spans="1:15" s="2" customFormat="1" x14ac:dyDescent="0.35">
      <c r="A407" s="2" t="s">
        <v>116</v>
      </c>
      <c r="B407" s="82">
        <v>44265</v>
      </c>
      <c r="C407" s="2">
        <v>11285561</v>
      </c>
      <c r="D407" s="2">
        <v>22854</v>
      </c>
      <c r="E407" s="2">
        <v>18376.857</v>
      </c>
      <c r="F407" s="2">
        <v>158189</v>
      </c>
      <c r="G407" s="2">
        <v>126</v>
      </c>
      <c r="H407" s="2">
        <v>107.714</v>
      </c>
      <c r="I407" s="2">
        <v>8099.2449999999999</v>
      </c>
      <c r="J407" s="2">
        <v>16.402000000000001</v>
      </c>
      <c r="K407" s="2">
        <v>13.188000000000001</v>
      </c>
      <c r="L407" s="2">
        <v>113.527</v>
      </c>
      <c r="M407" s="2">
        <v>0.09</v>
      </c>
      <c r="N407" s="2">
        <v>7.6999999999999999E-2</v>
      </c>
      <c r="O407" s="2">
        <v>1.25</v>
      </c>
    </row>
    <row r="408" spans="1:15" s="2" customFormat="1" x14ac:dyDescent="0.35">
      <c r="A408" s="2" t="s">
        <v>116</v>
      </c>
      <c r="B408" s="82">
        <v>44266</v>
      </c>
      <c r="C408" s="2">
        <v>11308846</v>
      </c>
      <c r="D408" s="2">
        <v>23285</v>
      </c>
      <c r="E408" s="2">
        <v>19297.857</v>
      </c>
      <c r="F408" s="2">
        <v>158306</v>
      </c>
      <c r="G408" s="2">
        <v>117</v>
      </c>
      <c r="H408" s="2">
        <v>108.286</v>
      </c>
      <c r="I408" s="2">
        <v>8115.9560000000001</v>
      </c>
      <c r="J408" s="2">
        <v>16.710999999999999</v>
      </c>
      <c r="K408" s="2">
        <v>13.849</v>
      </c>
      <c r="L408" s="2">
        <v>113.611</v>
      </c>
      <c r="M408" s="2">
        <v>8.4000000000000005E-2</v>
      </c>
      <c r="N408" s="2">
        <v>7.8E-2</v>
      </c>
      <c r="O408" s="2">
        <v>1.27</v>
      </c>
    </row>
    <row r="409" spans="1:15" s="2" customFormat="1" x14ac:dyDescent="0.35">
      <c r="A409" s="2" t="s">
        <v>116</v>
      </c>
      <c r="B409" s="82">
        <v>44267</v>
      </c>
      <c r="C409" s="2">
        <v>11333728</v>
      </c>
      <c r="D409" s="2">
        <v>24882</v>
      </c>
      <c r="E409" s="2">
        <v>20240.429</v>
      </c>
      <c r="F409" s="2">
        <v>158446</v>
      </c>
      <c r="G409" s="2">
        <v>140</v>
      </c>
      <c r="H409" s="2">
        <v>112.857</v>
      </c>
      <c r="I409" s="2">
        <v>8133.8130000000001</v>
      </c>
      <c r="J409" s="2">
        <v>17.856999999999999</v>
      </c>
      <c r="K409" s="2">
        <v>14.526</v>
      </c>
      <c r="L409" s="2">
        <v>113.711</v>
      </c>
      <c r="M409" s="2">
        <v>0.1</v>
      </c>
      <c r="N409" s="2">
        <v>8.1000000000000003E-2</v>
      </c>
      <c r="O409" s="2">
        <v>1.29</v>
      </c>
    </row>
    <row r="410" spans="1:15" s="2" customFormat="1" x14ac:dyDescent="0.35">
      <c r="A410" s="2" t="s">
        <v>116</v>
      </c>
      <c r="B410" s="82">
        <v>44268</v>
      </c>
      <c r="C410" s="2">
        <v>11359048</v>
      </c>
      <c r="D410" s="2">
        <v>25320</v>
      </c>
      <c r="E410" s="2">
        <v>21178.429</v>
      </c>
      <c r="F410" s="2">
        <v>158607</v>
      </c>
      <c r="G410" s="2">
        <v>161</v>
      </c>
      <c r="H410" s="2">
        <v>121.571</v>
      </c>
      <c r="I410" s="2">
        <v>8151.9840000000004</v>
      </c>
      <c r="J410" s="2">
        <v>18.170999999999999</v>
      </c>
      <c r="K410" s="2">
        <v>15.199</v>
      </c>
      <c r="L410" s="2">
        <v>113.827</v>
      </c>
      <c r="M410" s="2">
        <v>0.11600000000000001</v>
      </c>
      <c r="N410" s="2">
        <v>8.6999999999999994E-2</v>
      </c>
      <c r="O410" s="2">
        <v>1.32</v>
      </c>
    </row>
    <row r="411" spans="1:15" s="2" customFormat="1" x14ac:dyDescent="0.35">
      <c r="A411" s="2" t="s">
        <v>116</v>
      </c>
      <c r="B411" s="82">
        <v>44269</v>
      </c>
      <c r="C411" s="2">
        <v>11385339</v>
      </c>
      <c r="D411" s="2">
        <v>26291</v>
      </c>
      <c r="E411" s="2">
        <v>22277.286</v>
      </c>
      <c r="F411" s="2">
        <v>158725</v>
      </c>
      <c r="G411" s="2">
        <v>118</v>
      </c>
      <c r="H411" s="2">
        <v>124.571</v>
      </c>
      <c r="I411" s="2">
        <v>8170.8519999999999</v>
      </c>
      <c r="J411" s="2">
        <v>18.867999999999999</v>
      </c>
      <c r="K411" s="2">
        <v>15.988</v>
      </c>
      <c r="L411" s="2">
        <v>113.911</v>
      </c>
      <c r="M411" s="2">
        <v>8.5000000000000006E-2</v>
      </c>
      <c r="N411" s="2">
        <v>8.8999999999999996E-2</v>
      </c>
      <c r="O411" s="2">
        <v>1.34</v>
      </c>
    </row>
    <row r="412" spans="1:15" s="2" customFormat="1" x14ac:dyDescent="0.35">
      <c r="A412" s="2" t="s">
        <v>116</v>
      </c>
      <c r="B412" s="82">
        <v>44270</v>
      </c>
      <c r="C412" s="2">
        <v>11409831</v>
      </c>
      <c r="D412" s="2">
        <v>24492</v>
      </c>
      <c r="E412" s="2">
        <v>23577.857</v>
      </c>
      <c r="F412" s="2">
        <v>158856</v>
      </c>
      <c r="G412" s="2">
        <v>131</v>
      </c>
      <c r="H412" s="2">
        <v>132.286</v>
      </c>
      <c r="I412" s="2">
        <v>8188.4290000000001</v>
      </c>
      <c r="J412" s="2">
        <v>17.577000000000002</v>
      </c>
      <c r="K412" s="2">
        <v>16.920999999999999</v>
      </c>
      <c r="L412" s="2">
        <v>114.005</v>
      </c>
      <c r="M412" s="2">
        <v>9.4E-2</v>
      </c>
      <c r="N412" s="2">
        <v>9.5000000000000001E-2</v>
      </c>
      <c r="O412" s="2">
        <v>1.37</v>
      </c>
    </row>
    <row r="413" spans="1:15" s="2" customFormat="1" x14ac:dyDescent="0.35">
      <c r="A413" s="2" t="s">
        <v>116</v>
      </c>
      <c r="B413" s="82">
        <v>44271</v>
      </c>
      <c r="C413" s="2">
        <v>11438734</v>
      </c>
      <c r="D413" s="2">
        <v>28903</v>
      </c>
      <c r="E413" s="2">
        <v>25146.714</v>
      </c>
      <c r="F413" s="2">
        <v>159044</v>
      </c>
      <c r="G413" s="2">
        <v>188</v>
      </c>
      <c r="H413" s="2">
        <v>140.143</v>
      </c>
      <c r="I413" s="2">
        <v>8209.1720000000005</v>
      </c>
      <c r="J413" s="2">
        <v>20.742999999999999</v>
      </c>
      <c r="K413" s="2">
        <v>18.047000000000001</v>
      </c>
      <c r="L413" s="2">
        <v>114.14</v>
      </c>
      <c r="M413" s="2">
        <v>0.13500000000000001</v>
      </c>
      <c r="N413" s="2">
        <v>0.10100000000000001</v>
      </c>
      <c r="O413" s="2">
        <v>1.4</v>
      </c>
    </row>
    <row r="414" spans="1:15" s="2" customFormat="1" x14ac:dyDescent="0.35">
      <c r="A414" s="2" t="s">
        <v>116</v>
      </c>
      <c r="B414" s="82">
        <v>44272</v>
      </c>
      <c r="C414" s="2">
        <v>11474605</v>
      </c>
      <c r="D414" s="2">
        <v>35871</v>
      </c>
      <c r="E414" s="2">
        <v>27006.286</v>
      </c>
      <c r="F414" s="2">
        <v>159216</v>
      </c>
      <c r="G414" s="2">
        <v>172</v>
      </c>
      <c r="H414" s="2">
        <v>146.714</v>
      </c>
      <c r="I414" s="2">
        <v>8234.9150000000009</v>
      </c>
      <c r="J414" s="2">
        <v>25.742999999999999</v>
      </c>
      <c r="K414" s="2">
        <v>19.381</v>
      </c>
      <c r="L414" s="2">
        <v>114.264</v>
      </c>
      <c r="M414" s="2">
        <v>0.123</v>
      </c>
      <c r="N414" s="2">
        <v>0.105</v>
      </c>
      <c r="O414" s="2">
        <v>1.43</v>
      </c>
    </row>
    <row r="415" spans="1:15" s="2" customFormat="1" x14ac:dyDescent="0.35">
      <c r="A415" s="2" t="s">
        <v>116</v>
      </c>
      <c r="B415" s="82">
        <v>44273</v>
      </c>
      <c r="C415" s="2">
        <v>11514331</v>
      </c>
      <c r="D415" s="2">
        <v>39726</v>
      </c>
      <c r="E415" s="2">
        <v>29355</v>
      </c>
      <c r="F415" s="2">
        <v>159370</v>
      </c>
      <c r="G415" s="2">
        <v>154</v>
      </c>
      <c r="H415" s="2">
        <v>152</v>
      </c>
      <c r="I415" s="2">
        <v>8263.4249999999993</v>
      </c>
      <c r="J415" s="2">
        <v>28.51</v>
      </c>
      <c r="K415" s="2">
        <v>21.067</v>
      </c>
      <c r="L415" s="2">
        <v>114.374</v>
      </c>
      <c r="M415" s="2">
        <v>0.111</v>
      </c>
      <c r="N415" s="2">
        <v>0.109</v>
      </c>
      <c r="O415" s="2">
        <v>1.45</v>
      </c>
    </row>
    <row r="416" spans="1:15" s="2" customFormat="1" x14ac:dyDescent="0.35">
      <c r="A416" s="2" t="s">
        <v>116</v>
      </c>
      <c r="B416" s="82">
        <v>44274</v>
      </c>
      <c r="C416" s="2">
        <v>11555284</v>
      </c>
      <c r="D416" s="2">
        <v>40953</v>
      </c>
      <c r="E416" s="2">
        <v>31650.857</v>
      </c>
      <c r="F416" s="2">
        <v>159558</v>
      </c>
      <c r="G416" s="2">
        <v>188</v>
      </c>
      <c r="H416" s="2">
        <v>158.857</v>
      </c>
      <c r="I416" s="2">
        <v>8292.8150000000005</v>
      </c>
      <c r="J416" s="2">
        <v>29.390999999999998</v>
      </c>
      <c r="K416" s="2">
        <v>22.715</v>
      </c>
      <c r="L416" s="2">
        <v>114.509</v>
      </c>
      <c r="M416" s="2">
        <v>0.13500000000000001</v>
      </c>
      <c r="N416" s="2">
        <v>0.114</v>
      </c>
      <c r="O416" s="2">
        <v>1.46</v>
      </c>
    </row>
    <row r="417" spans="1:15" s="2" customFormat="1" x14ac:dyDescent="0.35">
      <c r="A417" s="2" t="s">
        <v>116</v>
      </c>
      <c r="B417" s="82">
        <v>44275</v>
      </c>
      <c r="C417" s="2">
        <v>11599130</v>
      </c>
      <c r="D417" s="2">
        <v>43846</v>
      </c>
      <c r="E417" s="2">
        <v>34297.428999999996</v>
      </c>
      <c r="F417" s="2">
        <v>159755</v>
      </c>
      <c r="G417" s="2">
        <v>197</v>
      </c>
      <c r="H417" s="2">
        <v>164</v>
      </c>
      <c r="I417" s="2">
        <v>8324.2819999999992</v>
      </c>
      <c r="J417" s="2">
        <v>31.466999999999999</v>
      </c>
      <c r="K417" s="2">
        <v>24.614000000000001</v>
      </c>
      <c r="L417" s="2">
        <v>114.65</v>
      </c>
      <c r="M417" s="2">
        <v>0.14099999999999999</v>
      </c>
      <c r="N417" s="2">
        <v>0.11799999999999999</v>
      </c>
      <c r="O417" s="2">
        <v>1.46</v>
      </c>
    </row>
    <row r="418" spans="1:15" s="2" customFormat="1" x14ac:dyDescent="0.35">
      <c r="A418" s="2" t="s">
        <v>116</v>
      </c>
      <c r="B418" s="82">
        <v>44276</v>
      </c>
      <c r="C418" s="2">
        <v>11646081</v>
      </c>
      <c r="D418" s="2">
        <v>46951</v>
      </c>
      <c r="E418" s="2">
        <v>37248.857000000004</v>
      </c>
      <c r="F418" s="2">
        <v>159967</v>
      </c>
      <c r="G418" s="2">
        <v>212</v>
      </c>
      <c r="H418" s="2">
        <v>177.429</v>
      </c>
      <c r="I418" s="2">
        <v>8357.9770000000008</v>
      </c>
      <c r="J418" s="2">
        <v>33.695</v>
      </c>
      <c r="K418" s="2">
        <v>26.731999999999999</v>
      </c>
      <c r="L418" s="2">
        <v>114.803</v>
      </c>
      <c r="M418" s="2">
        <v>0.152</v>
      </c>
      <c r="N418" s="2">
        <v>0.127</v>
      </c>
      <c r="O418" s="2">
        <v>1.46</v>
      </c>
    </row>
    <row r="419" spans="1:15" s="2" customFormat="1" x14ac:dyDescent="0.35">
      <c r="A419" s="2" t="s">
        <v>116</v>
      </c>
      <c r="B419" s="82">
        <v>44277</v>
      </c>
      <c r="C419" s="2">
        <v>11686796</v>
      </c>
      <c r="D419" s="2">
        <v>40715</v>
      </c>
      <c r="E419" s="2">
        <v>39566.428999999996</v>
      </c>
      <c r="F419" s="2">
        <v>160166</v>
      </c>
      <c r="G419" s="2">
        <v>199</v>
      </c>
      <c r="H419" s="2">
        <v>187.143</v>
      </c>
      <c r="I419" s="2">
        <v>8387.1970000000001</v>
      </c>
      <c r="J419" s="2">
        <v>29.22</v>
      </c>
      <c r="K419" s="2">
        <v>28.395</v>
      </c>
      <c r="L419" s="2">
        <v>114.94499999999999</v>
      </c>
      <c r="M419" s="2">
        <v>0.14299999999999999</v>
      </c>
      <c r="N419" s="2">
        <v>0.13400000000000001</v>
      </c>
      <c r="O419" s="2">
        <v>1.44</v>
      </c>
    </row>
    <row r="420" spans="1:15" s="2" customFormat="1" x14ac:dyDescent="0.35">
      <c r="A420" s="2" t="s">
        <v>116</v>
      </c>
      <c r="B420" s="82">
        <v>44278</v>
      </c>
      <c r="C420" s="2">
        <v>11734058</v>
      </c>
      <c r="D420" s="2">
        <v>47262</v>
      </c>
      <c r="E420" s="2">
        <v>42189.142999999996</v>
      </c>
      <c r="F420" s="2">
        <v>160441</v>
      </c>
      <c r="G420" s="2">
        <v>275</v>
      </c>
      <c r="H420" s="2">
        <v>199.571</v>
      </c>
      <c r="I420" s="2">
        <v>8421.1149999999998</v>
      </c>
      <c r="J420" s="2">
        <v>33.917999999999999</v>
      </c>
      <c r="K420" s="2">
        <v>30.277999999999999</v>
      </c>
      <c r="L420" s="2">
        <v>115.143</v>
      </c>
      <c r="M420" s="2">
        <v>0.19700000000000001</v>
      </c>
      <c r="N420" s="2">
        <v>0.14299999999999999</v>
      </c>
      <c r="O420" s="2">
        <v>1.44</v>
      </c>
    </row>
    <row r="421" spans="1:15" s="2" customFormat="1" x14ac:dyDescent="0.35">
      <c r="A421" s="2" t="s">
        <v>116</v>
      </c>
      <c r="B421" s="82">
        <v>44279</v>
      </c>
      <c r="C421" s="2">
        <v>11787534</v>
      </c>
      <c r="D421" s="2">
        <v>53476</v>
      </c>
      <c r="E421" s="2">
        <v>44704.142999999996</v>
      </c>
      <c r="F421" s="2">
        <v>160692</v>
      </c>
      <c r="G421" s="2">
        <v>251</v>
      </c>
      <c r="H421" s="2">
        <v>210.857</v>
      </c>
      <c r="I421" s="2">
        <v>8459.4930000000004</v>
      </c>
      <c r="J421" s="2">
        <v>38.378</v>
      </c>
      <c r="K421" s="2">
        <v>32.082999999999998</v>
      </c>
      <c r="L421" s="2">
        <v>115.32299999999999</v>
      </c>
      <c r="M421" s="2">
        <v>0.18</v>
      </c>
      <c r="N421" s="2">
        <v>0.151</v>
      </c>
      <c r="O421" s="2">
        <v>1.43</v>
      </c>
    </row>
    <row r="422" spans="1:15" s="2" customFormat="1" x14ac:dyDescent="0.35">
      <c r="A422" s="2" t="s">
        <v>116</v>
      </c>
      <c r="B422" s="82">
        <v>44280</v>
      </c>
      <c r="C422" s="2">
        <v>11846652</v>
      </c>
      <c r="D422" s="2">
        <v>59118</v>
      </c>
      <c r="E422" s="2">
        <v>47474.428999999996</v>
      </c>
      <c r="F422" s="2">
        <v>160949</v>
      </c>
      <c r="G422" s="2">
        <v>257</v>
      </c>
      <c r="H422" s="2">
        <v>225.571</v>
      </c>
      <c r="I422" s="2">
        <v>8501.92</v>
      </c>
      <c r="J422" s="2">
        <v>42.427</v>
      </c>
      <c r="K422" s="2">
        <v>34.070999999999998</v>
      </c>
      <c r="L422" s="2">
        <v>115.50700000000001</v>
      </c>
      <c r="M422" s="2">
        <v>0.184</v>
      </c>
      <c r="N422" s="2">
        <v>0.16200000000000001</v>
      </c>
      <c r="O422" s="2">
        <v>1.42</v>
      </c>
    </row>
    <row r="423" spans="1:15" s="2" customFormat="1" x14ac:dyDescent="0.35">
      <c r="A423" s="2" t="s">
        <v>116</v>
      </c>
      <c r="B423" s="82">
        <v>44281</v>
      </c>
      <c r="C423" s="2">
        <v>11908910</v>
      </c>
      <c r="D423" s="2">
        <v>62258</v>
      </c>
      <c r="E423" s="2">
        <v>50518</v>
      </c>
      <c r="F423" s="2">
        <v>161240</v>
      </c>
      <c r="G423" s="2">
        <v>291</v>
      </c>
      <c r="H423" s="2">
        <v>240.286</v>
      </c>
      <c r="I423" s="2">
        <v>8546.6</v>
      </c>
      <c r="J423" s="2">
        <v>44.68</v>
      </c>
      <c r="K423" s="2">
        <v>36.255000000000003</v>
      </c>
      <c r="L423" s="2">
        <v>115.71599999999999</v>
      </c>
      <c r="M423" s="2">
        <v>0.20899999999999999</v>
      </c>
      <c r="N423" s="2">
        <v>0.17199999999999999</v>
      </c>
      <c r="O423" s="2">
        <v>1.41</v>
      </c>
    </row>
    <row r="424" spans="1:15" s="2" customFormat="1" x14ac:dyDescent="0.35">
      <c r="A424" s="2" t="s">
        <v>116</v>
      </c>
      <c r="B424" s="82">
        <v>44282</v>
      </c>
      <c r="C424" s="2">
        <v>11971624</v>
      </c>
      <c r="D424" s="2">
        <v>62714</v>
      </c>
      <c r="E424" s="2">
        <v>53213.428999999996</v>
      </c>
      <c r="F424" s="2">
        <v>161552</v>
      </c>
      <c r="G424" s="2">
        <v>312</v>
      </c>
      <c r="H424" s="2">
        <v>256.714</v>
      </c>
      <c r="I424" s="2">
        <v>8591.6080000000002</v>
      </c>
      <c r="J424" s="2">
        <v>45.008000000000003</v>
      </c>
      <c r="K424" s="2">
        <v>38.189</v>
      </c>
      <c r="L424" s="2">
        <v>115.94</v>
      </c>
      <c r="M424" s="2">
        <v>0.224</v>
      </c>
      <c r="N424" s="2">
        <v>0.184</v>
      </c>
      <c r="O424" s="2">
        <v>1.4</v>
      </c>
    </row>
    <row r="425" spans="1:15" s="2" customFormat="1" x14ac:dyDescent="0.35">
      <c r="A425" s="2" t="s">
        <v>116</v>
      </c>
      <c r="B425" s="82">
        <v>44283</v>
      </c>
      <c r="C425" s="2">
        <v>12039644</v>
      </c>
      <c r="D425" s="2">
        <v>68020</v>
      </c>
      <c r="E425" s="2">
        <v>56223.286</v>
      </c>
      <c r="F425" s="2">
        <v>161843</v>
      </c>
      <c r="G425" s="2">
        <v>291</v>
      </c>
      <c r="H425" s="2">
        <v>268</v>
      </c>
      <c r="I425" s="2">
        <v>8640.4230000000007</v>
      </c>
      <c r="J425" s="2">
        <v>48.816000000000003</v>
      </c>
      <c r="K425" s="2">
        <v>40.348999999999997</v>
      </c>
      <c r="L425" s="2">
        <v>116.149</v>
      </c>
      <c r="M425" s="2">
        <v>0.20899999999999999</v>
      </c>
      <c r="N425" s="2">
        <v>0.192</v>
      </c>
      <c r="O425" s="2">
        <v>1.38</v>
      </c>
    </row>
    <row r="426" spans="1:15" s="2" customFormat="1" x14ac:dyDescent="0.35">
      <c r="A426" s="2" t="s">
        <v>116</v>
      </c>
      <c r="B426" s="82">
        <v>44284</v>
      </c>
      <c r="C426" s="2">
        <v>12095855</v>
      </c>
      <c r="D426" s="2">
        <v>56211</v>
      </c>
      <c r="E426" s="2">
        <v>58437</v>
      </c>
      <c r="F426" s="2">
        <v>162114</v>
      </c>
      <c r="G426" s="2">
        <v>271</v>
      </c>
      <c r="H426" s="2">
        <v>278.286</v>
      </c>
      <c r="I426" s="2">
        <v>8680.7639999999992</v>
      </c>
      <c r="J426" s="2">
        <v>40.341000000000001</v>
      </c>
      <c r="K426" s="2">
        <v>41.938000000000002</v>
      </c>
      <c r="L426" s="2">
        <v>116.343</v>
      </c>
      <c r="M426" s="2">
        <v>0.19400000000000001</v>
      </c>
      <c r="N426" s="2">
        <v>0.2</v>
      </c>
      <c r="O426" s="2">
        <v>1.37</v>
      </c>
    </row>
    <row r="427" spans="1:15" s="2" customFormat="1" x14ac:dyDescent="0.35">
      <c r="A427" s="2" t="s">
        <v>116</v>
      </c>
      <c r="B427" s="82">
        <v>44285</v>
      </c>
      <c r="C427" s="2">
        <v>12149335</v>
      </c>
      <c r="D427" s="2">
        <v>53480</v>
      </c>
      <c r="E427" s="2">
        <v>59325.286</v>
      </c>
      <c r="F427" s="2">
        <v>162468</v>
      </c>
      <c r="G427" s="2">
        <v>354</v>
      </c>
      <c r="H427" s="2">
        <v>289.57100000000003</v>
      </c>
      <c r="I427" s="2">
        <v>8719.1450000000004</v>
      </c>
      <c r="J427" s="2">
        <v>38.381</v>
      </c>
      <c r="K427" s="2">
        <v>42.576000000000001</v>
      </c>
      <c r="L427" s="2">
        <v>116.59699999999999</v>
      </c>
      <c r="M427" s="2">
        <v>0.254</v>
      </c>
      <c r="N427" s="2">
        <v>0.20799999999999999</v>
      </c>
      <c r="O427" s="2">
        <v>1.36</v>
      </c>
    </row>
    <row r="428" spans="1:15" s="2" customFormat="1" x14ac:dyDescent="0.35">
      <c r="A428" s="2" t="s">
        <v>116</v>
      </c>
      <c r="B428" s="82">
        <v>44286</v>
      </c>
      <c r="C428" s="2">
        <v>12221665</v>
      </c>
      <c r="D428" s="2">
        <v>72330</v>
      </c>
      <c r="E428" s="2">
        <v>62018.714</v>
      </c>
      <c r="F428" s="2">
        <v>162927</v>
      </c>
      <c r="G428" s="2">
        <v>459</v>
      </c>
      <c r="H428" s="2">
        <v>319.286</v>
      </c>
      <c r="I428" s="2">
        <v>8771.0529999999999</v>
      </c>
      <c r="J428" s="2">
        <v>51.908999999999999</v>
      </c>
      <c r="K428" s="2">
        <v>44.509</v>
      </c>
      <c r="L428" s="2">
        <v>116.92700000000001</v>
      </c>
      <c r="M428" s="2">
        <v>0.32900000000000001</v>
      </c>
      <c r="N428" s="2">
        <v>0.22900000000000001</v>
      </c>
      <c r="O428" s="2">
        <v>1.38</v>
      </c>
    </row>
    <row r="429" spans="1:15" s="2" customFormat="1" x14ac:dyDescent="0.35">
      <c r="A429" s="2" t="s">
        <v>116</v>
      </c>
      <c r="B429" s="82">
        <v>44287</v>
      </c>
      <c r="C429" s="2">
        <v>12303131</v>
      </c>
      <c r="D429" s="2">
        <v>81466</v>
      </c>
      <c r="E429" s="2">
        <v>65211.286</v>
      </c>
      <c r="F429" s="2">
        <v>163396</v>
      </c>
      <c r="G429" s="2">
        <v>469</v>
      </c>
      <c r="H429" s="2">
        <v>349.57100000000003</v>
      </c>
      <c r="I429" s="2">
        <v>8829.5190000000002</v>
      </c>
      <c r="J429" s="2">
        <v>58.465000000000003</v>
      </c>
      <c r="K429" s="2">
        <v>46.8</v>
      </c>
      <c r="L429" s="2">
        <v>117.26300000000001</v>
      </c>
      <c r="M429" s="2">
        <v>0.33700000000000002</v>
      </c>
      <c r="N429" s="2">
        <v>0.251</v>
      </c>
      <c r="O429" s="2">
        <v>1.41</v>
      </c>
    </row>
    <row r="430" spans="1:15" s="2" customFormat="1" x14ac:dyDescent="0.35">
      <c r="A430" s="2" t="s">
        <v>116</v>
      </c>
      <c r="B430" s="82">
        <v>44288</v>
      </c>
      <c r="C430" s="2">
        <v>12392260</v>
      </c>
      <c r="D430" s="2">
        <v>89129</v>
      </c>
      <c r="E430" s="2">
        <v>69050</v>
      </c>
      <c r="F430" s="2">
        <v>164110</v>
      </c>
      <c r="G430" s="2">
        <v>714</v>
      </c>
      <c r="H430" s="2">
        <v>410</v>
      </c>
      <c r="I430" s="2">
        <v>8893.4830000000002</v>
      </c>
      <c r="J430" s="2">
        <v>63.965000000000003</v>
      </c>
      <c r="K430" s="2">
        <v>49.555</v>
      </c>
      <c r="L430" s="2">
        <v>117.776</v>
      </c>
      <c r="M430" s="2">
        <v>0.51200000000000001</v>
      </c>
      <c r="N430" s="2">
        <v>0.29399999999999998</v>
      </c>
      <c r="O430" s="2">
        <v>1.44</v>
      </c>
    </row>
    <row r="431" spans="1:15" s="2" customFormat="1" x14ac:dyDescent="0.35">
      <c r="A431" s="2" t="s">
        <v>116</v>
      </c>
      <c r="B431" s="82">
        <v>44289</v>
      </c>
      <c r="C431" s="2">
        <v>12485509</v>
      </c>
      <c r="D431" s="2">
        <v>93249</v>
      </c>
      <c r="E431" s="2">
        <v>73412.142999999996</v>
      </c>
      <c r="F431" s="2">
        <v>164623</v>
      </c>
      <c r="G431" s="2">
        <v>513</v>
      </c>
      <c r="H431" s="2">
        <v>438.714</v>
      </c>
      <c r="I431" s="2">
        <v>8960.4050000000007</v>
      </c>
      <c r="J431" s="2">
        <v>66.921000000000006</v>
      </c>
      <c r="K431" s="2">
        <v>52.685000000000002</v>
      </c>
      <c r="L431" s="2">
        <v>118.14400000000001</v>
      </c>
      <c r="M431" s="2">
        <v>0.36799999999999999</v>
      </c>
      <c r="N431" s="2">
        <v>0.315</v>
      </c>
      <c r="O431" s="2">
        <v>1.46</v>
      </c>
    </row>
    <row r="432" spans="1:15" s="2" customFormat="1" x14ac:dyDescent="0.35">
      <c r="A432" s="2" t="s">
        <v>116</v>
      </c>
      <c r="B432" s="82">
        <v>44290</v>
      </c>
      <c r="C432" s="2">
        <v>12589067</v>
      </c>
      <c r="D432" s="2">
        <v>103558</v>
      </c>
      <c r="E432" s="2">
        <v>78489</v>
      </c>
      <c r="F432" s="2">
        <v>165101</v>
      </c>
      <c r="G432" s="2">
        <v>478</v>
      </c>
      <c r="H432" s="2">
        <v>465.42899999999997</v>
      </c>
      <c r="I432" s="2">
        <v>9034.7250000000004</v>
      </c>
      <c r="J432" s="2">
        <v>74.319999999999993</v>
      </c>
      <c r="K432" s="2">
        <v>56.329000000000001</v>
      </c>
      <c r="L432" s="2">
        <v>118.48699999999999</v>
      </c>
      <c r="M432" s="2">
        <v>0.34300000000000003</v>
      </c>
      <c r="N432" s="2">
        <v>0.33400000000000002</v>
      </c>
      <c r="O432" s="2">
        <v>1.48</v>
      </c>
    </row>
    <row r="433" spans="1:15" s="2" customFormat="1" x14ac:dyDescent="0.35">
      <c r="A433" s="2" t="s">
        <v>116</v>
      </c>
      <c r="B433" s="82">
        <v>44291</v>
      </c>
      <c r="C433" s="2">
        <v>12686049</v>
      </c>
      <c r="D433" s="2">
        <v>96982</v>
      </c>
      <c r="E433" s="2">
        <v>84313.429000000004</v>
      </c>
      <c r="F433" s="2">
        <v>165547</v>
      </c>
      <c r="G433" s="2">
        <v>446</v>
      </c>
      <c r="H433" s="2">
        <v>490.42899999999997</v>
      </c>
      <c r="I433" s="2">
        <v>9104.3250000000007</v>
      </c>
      <c r="J433" s="2">
        <v>69.600999999999999</v>
      </c>
      <c r="K433" s="2">
        <v>60.509</v>
      </c>
      <c r="L433" s="2">
        <v>118.807</v>
      </c>
      <c r="M433" s="2">
        <v>0.32</v>
      </c>
      <c r="N433" s="2">
        <v>0.35199999999999998</v>
      </c>
      <c r="O433" s="2">
        <v>1.49</v>
      </c>
    </row>
    <row r="434" spans="1:15" s="2" customFormat="1" x14ac:dyDescent="0.35">
      <c r="A434" s="2" t="s">
        <v>116</v>
      </c>
      <c r="B434" s="82">
        <v>44292</v>
      </c>
      <c r="C434" s="2">
        <v>12801785</v>
      </c>
      <c r="D434" s="2">
        <v>115736</v>
      </c>
      <c r="E434" s="2">
        <v>93207.142999999996</v>
      </c>
      <c r="F434" s="2">
        <v>166177</v>
      </c>
      <c r="G434" s="2">
        <v>630</v>
      </c>
      <c r="H434" s="2">
        <v>529.85699999999997</v>
      </c>
      <c r="I434" s="2">
        <v>9187.3850000000002</v>
      </c>
      <c r="J434" s="2">
        <v>83.06</v>
      </c>
      <c r="K434" s="2">
        <v>66.891000000000005</v>
      </c>
      <c r="L434" s="2">
        <v>119.259</v>
      </c>
      <c r="M434" s="2">
        <v>0.45200000000000001</v>
      </c>
      <c r="N434" s="2">
        <v>0.38</v>
      </c>
      <c r="O434" s="2">
        <v>1.5</v>
      </c>
    </row>
    <row r="435" spans="1:15" s="2" customFormat="1" x14ac:dyDescent="0.35">
      <c r="A435" s="2" t="s">
        <v>116</v>
      </c>
      <c r="B435" s="82">
        <v>44293</v>
      </c>
      <c r="C435" s="2">
        <v>12928574</v>
      </c>
      <c r="D435" s="2">
        <v>126789</v>
      </c>
      <c r="E435" s="2">
        <v>100987</v>
      </c>
      <c r="F435" s="2">
        <v>166862</v>
      </c>
      <c r="G435" s="2">
        <v>685</v>
      </c>
      <c r="H435" s="2">
        <v>562.14300000000003</v>
      </c>
      <c r="I435" s="2">
        <v>9278.3770000000004</v>
      </c>
      <c r="J435" s="2">
        <v>90.992000000000004</v>
      </c>
      <c r="K435" s="2">
        <v>72.474999999999994</v>
      </c>
      <c r="L435" s="2">
        <v>119.751</v>
      </c>
      <c r="M435" s="2">
        <v>0.49199999999999999</v>
      </c>
      <c r="N435" s="2">
        <v>0.40300000000000002</v>
      </c>
      <c r="O435" s="2">
        <v>1.49</v>
      </c>
    </row>
    <row r="436" spans="1:15" s="2" customFormat="1" x14ac:dyDescent="0.35">
      <c r="A436" s="2" t="s">
        <v>116</v>
      </c>
      <c r="B436" s="82">
        <v>44294</v>
      </c>
      <c r="C436" s="2">
        <v>13060542</v>
      </c>
      <c r="D436" s="2">
        <v>131968</v>
      </c>
      <c r="E436" s="2">
        <v>108201.571</v>
      </c>
      <c r="F436" s="2">
        <v>167642</v>
      </c>
      <c r="G436" s="2">
        <v>780</v>
      </c>
      <c r="H436" s="2">
        <v>606.57100000000003</v>
      </c>
      <c r="I436" s="2">
        <v>9373.0849999999991</v>
      </c>
      <c r="J436" s="2">
        <v>94.709000000000003</v>
      </c>
      <c r="K436" s="2">
        <v>77.652000000000001</v>
      </c>
      <c r="L436" s="2">
        <v>120.31100000000001</v>
      </c>
      <c r="M436" s="2">
        <v>0.56000000000000005</v>
      </c>
      <c r="N436" s="2">
        <v>0.435</v>
      </c>
      <c r="O436" s="2">
        <v>1.49</v>
      </c>
    </row>
    <row r="437" spans="1:15" s="2" customFormat="1" x14ac:dyDescent="0.35">
      <c r="A437" s="2" t="s">
        <v>116</v>
      </c>
      <c r="B437" s="82">
        <v>44295</v>
      </c>
      <c r="C437" s="2">
        <v>13205926</v>
      </c>
      <c r="D437" s="2">
        <v>145384</v>
      </c>
      <c r="E437" s="2">
        <v>116238</v>
      </c>
      <c r="F437" s="2">
        <v>168436</v>
      </c>
      <c r="G437" s="2">
        <v>794</v>
      </c>
      <c r="H437" s="2">
        <v>618</v>
      </c>
      <c r="I437" s="2">
        <v>9477.4220000000005</v>
      </c>
      <c r="J437" s="2">
        <v>104.337</v>
      </c>
      <c r="K437" s="2">
        <v>83.42</v>
      </c>
      <c r="L437" s="2">
        <v>120.881</v>
      </c>
      <c r="M437" s="2">
        <v>0.56999999999999995</v>
      </c>
      <c r="N437" s="2">
        <v>0.44400000000000001</v>
      </c>
      <c r="O437" s="2">
        <v>1.49</v>
      </c>
    </row>
    <row r="438" spans="1:15" s="2" customFormat="1" x14ac:dyDescent="0.35">
      <c r="A438" s="2" t="s">
        <v>116</v>
      </c>
      <c r="B438" s="82">
        <v>44296</v>
      </c>
      <c r="C438" s="2">
        <v>13358805</v>
      </c>
      <c r="D438" s="2">
        <v>152879</v>
      </c>
      <c r="E438" s="2">
        <v>124756.571</v>
      </c>
      <c r="F438" s="2">
        <v>169275</v>
      </c>
      <c r="G438" s="2">
        <v>839</v>
      </c>
      <c r="H438" s="2">
        <v>664.57100000000003</v>
      </c>
      <c r="I438" s="2">
        <v>9587.1380000000008</v>
      </c>
      <c r="J438" s="2">
        <v>109.71599999999999</v>
      </c>
      <c r="K438" s="2">
        <v>89.533000000000001</v>
      </c>
      <c r="L438" s="2">
        <v>121.483</v>
      </c>
      <c r="M438" s="2">
        <v>0.60199999999999998</v>
      </c>
      <c r="N438" s="2">
        <v>0.47699999999999998</v>
      </c>
      <c r="O438" s="2">
        <v>1.5</v>
      </c>
    </row>
    <row r="439" spans="1:15" s="2" customFormat="1" x14ac:dyDescent="0.35">
      <c r="A439" s="2" t="s">
        <v>116</v>
      </c>
      <c r="B439" s="82">
        <v>44297</v>
      </c>
      <c r="C439" s="2">
        <v>13527717</v>
      </c>
      <c r="D439" s="2">
        <v>168912</v>
      </c>
      <c r="E439" s="2">
        <v>134092.85699999999</v>
      </c>
      <c r="F439" s="2">
        <v>170179</v>
      </c>
      <c r="G439" s="2">
        <v>904</v>
      </c>
      <c r="H439" s="2">
        <v>725.42899999999997</v>
      </c>
      <c r="I439" s="2">
        <v>9708.36</v>
      </c>
      <c r="J439" s="2">
        <v>121.22199999999999</v>
      </c>
      <c r="K439" s="2">
        <v>96.233999999999995</v>
      </c>
      <c r="L439" s="2">
        <v>122.131</v>
      </c>
      <c r="M439" s="2">
        <v>0.64900000000000002</v>
      </c>
      <c r="N439" s="2">
        <v>0.52100000000000002</v>
      </c>
      <c r="O439" s="2">
        <v>1.5</v>
      </c>
    </row>
    <row r="440" spans="1:15" s="2" customFormat="1" x14ac:dyDescent="0.35">
      <c r="A440" s="2" t="s">
        <v>116</v>
      </c>
      <c r="B440" s="82">
        <v>44298</v>
      </c>
      <c r="C440" s="2">
        <v>13689453</v>
      </c>
      <c r="D440" s="2">
        <v>161736</v>
      </c>
      <c r="E440" s="2">
        <v>143343.429</v>
      </c>
      <c r="F440" s="2">
        <v>171058</v>
      </c>
      <c r="G440" s="2">
        <v>879</v>
      </c>
      <c r="H440" s="2">
        <v>787.28599999999994</v>
      </c>
      <c r="I440" s="2">
        <v>9824.4330000000009</v>
      </c>
      <c r="J440" s="2">
        <v>116.072</v>
      </c>
      <c r="K440" s="2">
        <v>102.872</v>
      </c>
      <c r="L440" s="2">
        <v>122.762</v>
      </c>
      <c r="M440" s="2">
        <v>0.63100000000000001</v>
      </c>
      <c r="N440" s="2">
        <v>0.56499999999999995</v>
      </c>
      <c r="O440" s="2">
        <v>1.51</v>
      </c>
    </row>
    <row r="441" spans="1:15" s="2" customFormat="1" x14ac:dyDescent="0.35">
      <c r="A441" s="2" t="s">
        <v>116</v>
      </c>
      <c r="B441" s="82">
        <v>44299</v>
      </c>
      <c r="C441" s="2">
        <v>13873825</v>
      </c>
      <c r="D441" s="2">
        <v>184372</v>
      </c>
      <c r="E441" s="2">
        <v>153148.571</v>
      </c>
      <c r="F441" s="2">
        <v>172085</v>
      </c>
      <c r="G441" s="2">
        <v>1027</v>
      </c>
      <c r="H441" s="2">
        <v>844</v>
      </c>
      <c r="I441" s="2">
        <v>9956.75</v>
      </c>
      <c r="J441" s="2">
        <v>132.31700000000001</v>
      </c>
      <c r="K441" s="2">
        <v>109.90900000000001</v>
      </c>
      <c r="L441" s="2">
        <v>123.499</v>
      </c>
      <c r="M441" s="2">
        <v>0.73699999999999999</v>
      </c>
      <c r="N441" s="2">
        <v>0.60599999999999998</v>
      </c>
      <c r="O441" s="2">
        <v>1.5</v>
      </c>
    </row>
    <row r="442" spans="1:15" s="2" customFormat="1" x14ac:dyDescent="0.35">
      <c r="A442" s="2" t="s">
        <v>116</v>
      </c>
      <c r="B442" s="82">
        <v>44300</v>
      </c>
      <c r="C442" s="2">
        <v>14074564</v>
      </c>
      <c r="D442" s="2">
        <v>200739</v>
      </c>
      <c r="E442" s="2">
        <v>163712.85699999999</v>
      </c>
      <c r="F442" s="2">
        <v>173123</v>
      </c>
      <c r="G442" s="2">
        <v>1038</v>
      </c>
      <c r="H442" s="2">
        <v>894.42899999999997</v>
      </c>
      <c r="I442" s="2">
        <v>10100.813</v>
      </c>
      <c r="J442" s="2">
        <v>144.06299999999999</v>
      </c>
      <c r="K442" s="2">
        <v>117.491</v>
      </c>
      <c r="L442" s="2">
        <v>124.244</v>
      </c>
      <c r="M442" s="2">
        <v>0.745</v>
      </c>
      <c r="N442" s="2">
        <v>0.64200000000000002</v>
      </c>
      <c r="O442" s="2">
        <v>1.49</v>
      </c>
    </row>
    <row r="443" spans="1:15" s="2" customFormat="1" x14ac:dyDescent="0.35">
      <c r="A443" s="2" t="s">
        <v>116</v>
      </c>
      <c r="B443" s="82">
        <v>44301</v>
      </c>
      <c r="C443" s="2">
        <v>14291917</v>
      </c>
      <c r="D443" s="2">
        <v>217353</v>
      </c>
      <c r="E443" s="2">
        <v>175910.71400000001</v>
      </c>
      <c r="F443" s="2">
        <v>174308</v>
      </c>
      <c r="G443" s="2">
        <v>1185</v>
      </c>
      <c r="H443" s="2">
        <v>952.28599999999994</v>
      </c>
      <c r="I443" s="2">
        <v>10256.799000000001</v>
      </c>
      <c r="J443" s="2">
        <v>155.98699999999999</v>
      </c>
      <c r="K443" s="2">
        <v>126.245</v>
      </c>
      <c r="L443" s="2">
        <v>125.095</v>
      </c>
      <c r="M443" s="2">
        <v>0.85</v>
      </c>
      <c r="N443" s="2">
        <v>0.68300000000000005</v>
      </c>
      <c r="O443" s="2">
        <v>1.49</v>
      </c>
    </row>
    <row r="444" spans="1:15" s="2" customFormat="1" x14ac:dyDescent="0.35">
      <c r="A444" s="2" t="s">
        <v>116</v>
      </c>
      <c r="B444" s="82">
        <v>44302</v>
      </c>
      <c r="C444" s="2">
        <v>14526609</v>
      </c>
      <c r="D444" s="2">
        <v>234692</v>
      </c>
      <c r="E444" s="2">
        <v>188669</v>
      </c>
      <c r="F444" s="2">
        <v>175649</v>
      </c>
      <c r="G444" s="2">
        <v>1341</v>
      </c>
      <c r="H444" s="2">
        <v>1030.4290000000001</v>
      </c>
      <c r="I444" s="2">
        <v>10425.23</v>
      </c>
      <c r="J444" s="2">
        <v>168.43</v>
      </c>
      <c r="K444" s="2">
        <v>135.40100000000001</v>
      </c>
      <c r="L444" s="2">
        <v>126.057</v>
      </c>
      <c r="M444" s="2">
        <v>0.96199999999999997</v>
      </c>
      <c r="N444" s="2">
        <v>0.74</v>
      </c>
      <c r="O444" s="2">
        <v>1.49</v>
      </c>
    </row>
    <row r="445" spans="1:15" s="2" customFormat="1" x14ac:dyDescent="0.35">
      <c r="A445" s="2" t="s">
        <v>116</v>
      </c>
      <c r="B445" s="82">
        <v>44303</v>
      </c>
      <c r="C445" s="2">
        <v>14788003</v>
      </c>
      <c r="D445" s="2">
        <v>261394</v>
      </c>
      <c r="E445" s="2">
        <v>204171.14300000001</v>
      </c>
      <c r="F445" s="2">
        <v>177150</v>
      </c>
      <c r="G445" s="2">
        <v>1501</v>
      </c>
      <c r="H445" s="2">
        <v>1125</v>
      </c>
      <c r="I445" s="2">
        <v>10612.823</v>
      </c>
      <c r="J445" s="2">
        <v>187.59299999999999</v>
      </c>
      <c r="K445" s="2">
        <v>146.52600000000001</v>
      </c>
      <c r="L445" s="2">
        <v>127.134</v>
      </c>
      <c r="M445" s="2">
        <v>1.077</v>
      </c>
      <c r="N445" s="2">
        <v>0.80700000000000005</v>
      </c>
      <c r="O445" s="2">
        <v>1.49</v>
      </c>
    </row>
    <row r="446" spans="1:15" s="2" customFormat="1" x14ac:dyDescent="0.35">
      <c r="A446" s="2" t="s">
        <v>116</v>
      </c>
      <c r="B446" s="82">
        <v>44304</v>
      </c>
      <c r="C446" s="2">
        <v>15061805</v>
      </c>
      <c r="D446" s="2">
        <v>273802</v>
      </c>
      <c r="E446" s="2">
        <v>219155.429</v>
      </c>
      <c r="F446" s="2">
        <v>178769</v>
      </c>
      <c r="G446" s="2">
        <v>1619</v>
      </c>
      <c r="H446" s="2">
        <v>1227.143</v>
      </c>
      <c r="I446" s="2">
        <v>10809.321</v>
      </c>
      <c r="J446" s="2">
        <v>196.49799999999999</v>
      </c>
      <c r="K446" s="2">
        <v>157.28</v>
      </c>
      <c r="L446" s="2">
        <v>128.29599999999999</v>
      </c>
      <c r="M446" s="2">
        <v>1.1619999999999999</v>
      </c>
      <c r="N446" s="2">
        <v>0.88100000000000001</v>
      </c>
      <c r="O446" s="2">
        <v>1.48</v>
      </c>
    </row>
    <row r="447" spans="1:15" s="2" customFormat="1" x14ac:dyDescent="0.35">
      <c r="A447" s="2" t="s">
        <v>116</v>
      </c>
      <c r="B447" s="82">
        <v>44305</v>
      </c>
      <c r="C447" s="2">
        <v>15320972</v>
      </c>
      <c r="D447" s="2">
        <v>259167</v>
      </c>
      <c r="E447" s="2">
        <v>233074.14300000001</v>
      </c>
      <c r="F447" s="2">
        <v>180530</v>
      </c>
      <c r="G447" s="2">
        <v>1761</v>
      </c>
      <c r="H447" s="2">
        <v>1353.143</v>
      </c>
      <c r="I447" s="2">
        <v>10995.316000000001</v>
      </c>
      <c r="J447" s="2">
        <v>185.995</v>
      </c>
      <c r="K447" s="2">
        <v>167.26900000000001</v>
      </c>
      <c r="L447" s="2">
        <v>129.56</v>
      </c>
      <c r="M447" s="2">
        <v>1.264</v>
      </c>
      <c r="N447" s="2">
        <v>0.97099999999999997</v>
      </c>
      <c r="O447" s="2">
        <v>1.47</v>
      </c>
    </row>
    <row r="448" spans="1:15" s="2" customFormat="1" x14ac:dyDescent="0.35">
      <c r="A448" s="2" t="s">
        <v>116</v>
      </c>
      <c r="B448" s="82">
        <v>44306</v>
      </c>
      <c r="C448" s="2">
        <v>15616130</v>
      </c>
      <c r="D448" s="2">
        <v>295158</v>
      </c>
      <c r="E448" s="2">
        <v>248900.71400000001</v>
      </c>
      <c r="F448" s="2">
        <v>182553</v>
      </c>
      <c r="G448" s="2">
        <v>2023</v>
      </c>
      <c r="H448" s="2">
        <v>1495.4290000000001</v>
      </c>
      <c r="I448" s="2">
        <v>11207.14</v>
      </c>
      <c r="J448" s="2">
        <v>211.82400000000001</v>
      </c>
      <c r="K448" s="2">
        <v>178.62700000000001</v>
      </c>
      <c r="L448" s="2">
        <v>131.012</v>
      </c>
      <c r="M448" s="2">
        <v>1.452</v>
      </c>
      <c r="N448" s="2">
        <v>1.073</v>
      </c>
      <c r="O448" s="2">
        <v>1.45</v>
      </c>
    </row>
    <row r="449" spans="1:15" s="2" customFormat="1" x14ac:dyDescent="0.35">
      <c r="A449" s="2" t="s">
        <v>116</v>
      </c>
      <c r="B449" s="82">
        <v>44307</v>
      </c>
      <c r="C449" s="2">
        <v>15930774</v>
      </c>
      <c r="D449" s="2">
        <v>314644</v>
      </c>
      <c r="E449" s="2">
        <v>265172.85700000002</v>
      </c>
      <c r="F449" s="2">
        <v>184657</v>
      </c>
      <c r="G449" s="2">
        <v>2104</v>
      </c>
      <c r="H449" s="2">
        <v>1647.7139999999999</v>
      </c>
      <c r="I449" s="2">
        <v>11432.949000000001</v>
      </c>
      <c r="J449" s="2">
        <v>225.809</v>
      </c>
      <c r="K449" s="2">
        <v>190.30500000000001</v>
      </c>
      <c r="L449" s="2">
        <v>132.52199999999999</v>
      </c>
      <c r="M449" s="2">
        <v>1.51</v>
      </c>
      <c r="N449" s="2">
        <v>1.1830000000000001</v>
      </c>
      <c r="O449" s="2">
        <v>1.42</v>
      </c>
    </row>
    <row r="450" spans="1:15" s="2" customFormat="1" x14ac:dyDescent="0.35">
      <c r="A450" s="2" t="s">
        <v>116</v>
      </c>
      <c r="B450" s="82">
        <v>44308</v>
      </c>
      <c r="C450" s="2">
        <v>16263695</v>
      </c>
      <c r="D450" s="2">
        <v>332921</v>
      </c>
      <c r="E450" s="2">
        <v>281682.571</v>
      </c>
      <c r="F450" s="2">
        <v>186920</v>
      </c>
      <c r="G450" s="2">
        <v>2263</v>
      </c>
      <c r="H450" s="2">
        <v>1801.7139999999999</v>
      </c>
      <c r="I450" s="2">
        <v>11671.874</v>
      </c>
      <c r="J450" s="2">
        <v>238.92599999999999</v>
      </c>
      <c r="K450" s="2">
        <v>202.154</v>
      </c>
      <c r="L450" s="2">
        <v>134.14599999999999</v>
      </c>
      <c r="M450" s="2">
        <v>1.6240000000000001</v>
      </c>
      <c r="N450" s="2">
        <v>1.2929999999999999</v>
      </c>
      <c r="O450" s="2">
        <v>1.39</v>
      </c>
    </row>
    <row r="451" spans="1:15" s="2" customFormat="1" x14ac:dyDescent="0.35">
      <c r="A451" s="2" t="s">
        <v>116</v>
      </c>
      <c r="B451" s="82">
        <v>44309</v>
      </c>
      <c r="C451" s="2">
        <v>16610481</v>
      </c>
      <c r="D451" s="2">
        <v>346786</v>
      </c>
      <c r="E451" s="2">
        <v>297696</v>
      </c>
      <c r="F451" s="2">
        <v>189544</v>
      </c>
      <c r="G451" s="2">
        <v>2624</v>
      </c>
      <c r="H451" s="2">
        <v>1985</v>
      </c>
      <c r="I451" s="2">
        <v>11920.75</v>
      </c>
      <c r="J451" s="2">
        <v>248.876</v>
      </c>
      <c r="K451" s="2">
        <v>213.64599999999999</v>
      </c>
      <c r="L451" s="2">
        <v>136.029</v>
      </c>
      <c r="M451" s="2">
        <v>1.883</v>
      </c>
      <c r="N451" s="2">
        <v>1.425</v>
      </c>
      <c r="O451" s="2">
        <v>1.37</v>
      </c>
    </row>
    <row r="452" spans="1:15" s="2" customFormat="1" x14ac:dyDescent="0.35">
      <c r="A452" s="2" t="s">
        <v>116</v>
      </c>
      <c r="B452" s="82">
        <v>44310</v>
      </c>
      <c r="C452" s="2">
        <v>16960172</v>
      </c>
      <c r="D452" s="2">
        <v>349691</v>
      </c>
      <c r="E452" s="2">
        <v>310309.85700000002</v>
      </c>
      <c r="F452" s="2">
        <v>192311</v>
      </c>
      <c r="G452" s="2">
        <v>2767</v>
      </c>
      <c r="H452" s="2">
        <v>2165.857</v>
      </c>
      <c r="I452" s="2">
        <v>12171.710999999999</v>
      </c>
      <c r="J452" s="2">
        <v>250.96100000000001</v>
      </c>
      <c r="K452" s="2">
        <v>222.69800000000001</v>
      </c>
      <c r="L452" s="2">
        <v>138.01499999999999</v>
      </c>
      <c r="M452" s="2">
        <v>1.986</v>
      </c>
      <c r="N452" s="2">
        <v>1.554</v>
      </c>
      <c r="O452" s="2">
        <v>1.34</v>
      </c>
    </row>
    <row r="453" spans="1:15" s="2" customFormat="1" x14ac:dyDescent="0.35">
      <c r="A453" s="2" t="s">
        <v>116</v>
      </c>
      <c r="B453" s="82">
        <v>44311</v>
      </c>
      <c r="C453" s="2">
        <v>17313163</v>
      </c>
      <c r="D453" s="2">
        <v>352991</v>
      </c>
      <c r="E453" s="2">
        <v>321622.571</v>
      </c>
      <c r="F453" s="2">
        <v>195123</v>
      </c>
      <c r="G453" s="2">
        <v>2812</v>
      </c>
      <c r="H453" s="2">
        <v>2336.2860000000001</v>
      </c>
      <c r="I453" s="2">
        <v>12425.04</v>
      </c>
      <c r="J453" s="2">
        <v>253.32900000000001</v>
      </c>
      <c r="K453" s="2">
        <v>230.81700000000001</v>
      </c>
      <c r="L453" s="2">
        <v>140.03299999999999</v>
      </c>
      <c r="M453" s="2">
        <v>2.0179999999999998</v>
      </c>
      <c r="N453" s="2">
        <v>1.677</v>
      </c>
      <c r="O453" s="2">
        <v>1.31</v>
      </c>
    </row>
    <row r="454" spans="1:15" s="2" customFormat="1" x14ac:dyDescent="0.35">
      <c r="A454" s="2" t="s">
        <v>116</v>
      </c>
      <c r="B454" s="82">
        <v>44312</v>
      </c>
      <c r="C454" s="2">
        <v>17636186</v>
      </c>
      <c r="D454" s="2">
        <v>323023</v>
      </c>
      <c r="E454" s="2">
        <v>330744.85700000002</v>
      </c>
      <c r="F454" s="2">
        <v>197894</v>
      </c>
      <c r="G454" s="2">
        <v>2771</v>
      </c>
      <c r="H454" s="2">
        <v>2480.5709999999999</v>
      </c>
      <c r="I454" s="2">
        <v>12656.861999999999</v>
      </c>
      <c r="J454" s="2">
        <v>231.822</v>
      </c>
      <c r="K454" s="2">
        <v>237.364</v>
      </c>
      <c r="L454" s="2">
        <v>142.02099999999999</v>
      </c>
      <c r="M454" s="2">
        <v>1.9890000000000001</v>
      </c>
      <c r="N454" s="2">
        <v>1.78</v>
      </c>
      <c r="O454" s="2">
        <v>1.29</v>
      </c>
    </row>
    <row r="455" spans="1:15" s="2" customFormat="1" x14ac:dyDescent="0.35">
      <c r="A455" s="2" t="s">
        <v>116</v>
      </c>
      <c r="B455" s="82">
        <v>44313</v>
      </c>
      <c r="C455" s="2">
        <v>17997113</v>
      </c>
      <c r="D455" s="2">
        <v>360927</v>
      </c>
      <c r="E455" s="2">
        <v>340140.429</v>
      </c>
      <c r="F455" s="2">
        <v>201187</v>
      </c>
      <c r="G455" s="2">
        <v>3293</v>
      </c>
      <c r="H455" s="2">
        <v>2662</v>
      </c>
      <c r="I455" s="2">
        <v>12915.887000000001</v>
      </c>
      <c r="J455" s="2">
        <v>259.024</v>
      </c>
      <c r="K455" s="2">
        <v>244.107</v>
      </c>
      <c r="L455" s="2">
        <v>144.38499999999999</v>
      </c>
      <c r="M455" s="2">
        <v>2.363</v>
      </c>
      <c r="N455" s="2">
        <v>1.91</v>
      </c>
      <c r="O455" s="2">
        <v>1.26</v>
      </c>
    </row>
    <row r="456" spans="1:15" s="2" customFormat="1" x14ac:dyDescent="0.35">
      <c r="A456" s="2" t="s">
        <v>116</v>
      </c>
      <c r="B456" s="82">
        <v>44314</v>
      </c>
      <c r="C456" s="2">
        <v>18376421</v>
      </c>
      <c r="D456" s="2">
        <v>379308</v>
      </c>
      <c r="E456" s="2">
        <v>349378.14299999998</v>
      </c>
      <c r="F456" s="2">
        <v>204832</v>
      </c>
      <c r="G456" s="2">
        <v>3645</v>
      </c>
      <c r="H456" s="2">
        <v>2882.143</v>
      </c>
      <c r="I456" s="2">
        <v>13188.102000000001</v>
      </c>
      <c r="J456" s="2">
        <v>272.21600000000001</v>
      </c>
      <c r="K456" s="2">
        <v>250.73599999999999</v>
      </c>
      <c r="L456" s="2">
        <v>147.001</v>
      </c>
      <c r="M456" s="2">
        <v>2.6160000000000001</v>
      </c>
      <c r="N456" s="2">
        <v>2.0680000000000001</v>
      </c>
      <c r="O456" s="2">
        <v>1.24</v>
      </c>
    </row>
    <row r="457" spans="1:15" s="2" customFormat="1" x14ac:dyDescent="0.35">
      <c r="A457" s="2" t="s">
        <v>116</v>
      </c>
      <c r="B457" s="82">
        <v>44315</v>
      </c>
      <c r="C457" s="2">
        <v>18762976</v>
      </c>
      <c r="D457" s="2">
        <v>386555</v>
      </c>
      <c r="E457" s="2">
        <v>357040.14299999998</v>
      </c>
      <c r="F457" s="2">
        <v>208330</v>
      </c>
      <c r="G457" s="2">
        <v>3498</v>
      </c>
      <c r="H457" s="2">
        <v>3058.5709999999999</v>
      </c>
      <c r="I457" s="2">
        <v>13465.519</v>
      </c>
      <c r="J457" s="2">
        <v>277.41699999999997</v>
      </c>
      <c r="K457" s="2">
        <v>256.23500000000001</v>
      </c>
      <c r="L457" s="2">
        <v>149.511</v>
      </c>
      <c r="M457" s="2">
        <v>2.5099999999999998</v>
      </c>
      <c r="N457" s="2">
        <v>2.1949999999999998</v>
      </c>
      <c r="O457" s="2">
        <v>1.21</v>
      </c>
    </row>
    <row r="458" spans="1:15" s="2" customFormat="1" x14ac:dyDescent="0.35">
      <c r="A458" s="2" t="s">
        <v>116</v>
      </c>
      <c r="B458" s="82">
        <v>44316</v>
      </c>
      <c r="C458" s="2">
        <v>19164969</v>
      </c>
      <c r="D458" s="2">
        <v>401993</v>
      </c>
      <c r="E458" s="2">
        <v>364926.85700000002</v>
      </c>
      <c r="F458" s="2">
        <v>211853</v>
      </c>
      <c r="G458" s="2">
        <v>3523</v>
      </c>
      <c r="H458" s="2">
        <v>3187</v>
      </c>
      <c r="I458" s="2">
        <v>13754.014999999999</v>
      </c>
      <c r="J458" s="2">
        <v>288.49599999999998</v>
      </c>
      <c r="K458" s="2">
        <v>261.89499999999998</v>
      </c>
      <c r="L458" s="2">
        <v>152.03899999999999</v>
      </c>
      <c r="M458" s="2">
        <v>2.528</v>
      </c>
      <c r="N458" s="2">
        <v>2.2869999999999999</v>
      </c>
      <c r="O458" s="2">
        <v>1.19</v>
      </c>
    </row>
    <row r="459" spans="1:15" s="2" customFormat="1" x14ac:dyDescent="0.35">
      <c r="A459" s="2" t="s">
        <v>116</v>
      </c>
      <c r="B459" s="82">
        <v>44317</v>
      </c>
      <c r="C459" s="2">
        <v>19557457</v>
      </c>
      <c r="D459" s="2">
        <v>392488</v>
      </c>
      <c r="E459" s="2">
        <v>371040.71399999998</v>
      </c>
      <c r="F459" s="2">
        <v>215542</v>
      </c>
      <c r="G459" s="2">
        <v>3689</v>
      </c>
      <c r="H459" s="2">
        <v>3318.7139999999999</v>
      </c>
      <c r="I459" s="2">
        <v>14035.69</v>
      </c>
      <c r="J459" s="2">
        <v>281.67500000000001</v>
      </c>
      <c r="K459" s="2">
        <v>266.28300000000002</v>
      </c>
      <c r="L459" s="2">
        <v>154.68700000000001</v>
      </c>
      <c r="M459" s="2">
        <v>2.6469999999999998</v>
      </c>
      <c r="N459" s="2">
        <v>2.3820000000000001</v>
      </c>
      <c r="O459" s="2">
        <v>1.17</v>
      </c>
    </row>
    <row r="460" spans="1:15" s="2" customFormat="1" x14ac:dyDescent="0.35">
      <c r="A460" s="2" t="s">
        <v>116</v>
      </c>
      <c r="B460" s="82">
        <v>44318</v>
      </c>
      <c r="C460" s="2">
        <v>19925517</v>
      </c>
      <c r="D460" s="2">
        <v>368060</v>
      </c>
      <c r="E460" s="2">
        <v>373193.429</v>
      </c>
      <c r="F460" s="2">
        <v>218959</v>
      </c>
      <c r="G460" s="2">
        <v>3417</v>
      </c>
      <c r="H460" s="2">
        <v>3405.143</v>
      </c>
      <c r="I460" s="2">
        <v>14299.833000000001</v>
      </c>
      <c r="J460" s="2">
        <v>264.14400000000001</v>
      </c>
      <c r="K460" s="2">
        <v>267.82799999999997</v>
      </c>
      <c r="L460" s="2">
        <v>157.13900000000001</v>
      </c>
      <c r="M460" s="2">
        <v>2.452</v>
      </c>
      <c r="N460" s="2">
        <v>2.444</v>
      </c>
      <c r="O460" s="2">
        <v>1.1499999999999999</v>
      </c>
    </row>
    <row r="461" spans="1:15" s="2" customFormat="1" x14ac:dyDescent="0.35">
      <c r="A461" s="2" t="s">
        <v>116</v>
      </c>
      <c r="B461" s="82">
        <v>44319</v>
      </c>
      <c r="C461" s="2">
        <v>20282833</v>
      </c>
      <c r="D461" s="2">
        <v>357316</v>
      </c>
      <c r="E461" s="2">
        <v>378092.429</v>
      </c>
      <c r="F461" s="2">
        <v>222408</v>
      </c>
      <c r="G461" s="2">
        <v>3449</v>
      </c>
      <c r="H461" s="2">
        <v>3502</v>
      </c>
      <c r="I461" s="2">
        <v>14556.266</v>
      </c>
      <c r="J461" s="2">
        <v>256.43299999999999</v>
      </c>
      <c r="K461" s="2">
        <v>271.34300000000002</v>
      </c>
      <c r="L461" s="2">
        <v>159.614</v>
      </c>
      <c r="M461" s="2">
        <v>2.4750000000000001</v>
      </c>
      <c r="N461" s="2">
        <v>2.5129999999999999</v>
      </c>
      <c r="O461" s="2">
        <v>1.1399999999999999</v>
      </c>
    </row>
    <row r="462" spans="1:15" s="2" customFormat="1" x14ac:dyDescent="0.35">
      <c r="A462" s="2" t="s">
        <v>116</v>
      </c>
      <c r="B462" s="82">
        <v>44320</v>
      </c>
      <c r="C462" s="2">
        <v>20664979</v>
      </c>
      <c r="D462" s="2">
        <v>382146</v>
      </c>
      <c r="E462" s="2">
        <v>381123.71399999998</v>
      </c>
      <c r="F462" s="2">
        <v>226188</v>
      </c>
      <c r="G462" s="2">
        <v>3780</v>
      </c>
      <c r="H462" s="2">
        <v>3571.5709999999999</v>
      </c>
      <c r="I462" s="2">
        <v>14830.519</v>
      </c>
      <c r="J462" s="2">
        <v>274.25299999999999</v>
      </c>
      <c r="K462" s="2">
        <v>273.51900000000001</v>
      </c>
      <c r="L462" s="2">
        <v>162.327</v>
      </c>
      <c r="M462" s="2">
        <v>2.7130000000000001</v>
      </c>
      <c r="N462" s="2">
        <v>2.5630000000000002</v>
      </c>
      <c r="O462" s="2">
        <v>1.1200000000000001</v>
      </c>
    </row>
    <row r="463" spans="1:15" s="2" customFormat="1" x14ac:dyDescent="0.35">
      <c r="A463" s="2" t="s">
        <v>116</v>
      </c>
      <c r="B463" s="82">
        <v>44321</v>
      </c>
      <c r="C463" s="2">
        <v>21077410</v>
      </c>
      <c r="D463" s="2">
        <v>412431</v>
      </c>
      <c r="E463" s="2">
        <v>385855.571</v>
      </c>
      <c r="F463" s="2">
        <v>230168</v>
      </c>
      <c r="G463" s="2">
        <v>3980</v>
      </c>
      <c r="H463" s="2">
        <v>3619.4290000000001</v>
      </c>
      <c r="I463" s="2">
        <v>15126.505999999999</v>
      </c>
      <c r="J463" s="2">
        <v>295.98700000000002</v>
      </c>
      <c r="K463" s="2">
        <v>276.91500000000002</v>
      </c>
      <c r="L463" s="2">
        <v>165.18299999999999</v>
      </c>
      <c r="M463" s="2">
        <v>2.8559999999999999</v>
      </c>
      <c r="N463" s="2">
        <v>2.5979999999999999</v>
      </c>
      <c r="O463" s="2">
        <v>1.1000000000000001</v>
      </c>
    </row>
    <row r="464" spans="1:15" s="2" customFormat="1" x14ac:dyDescent="0.35">
      <c r="A464" s="2" t="s">
        <v>116</v>
      </c>
      <c r="B464" s="82">
        <v>44322</v>
      </c>
      <c r="C464" s="2">
        <v>21491598</v>
      </c>
      <c r="D464" s="2">
        <v>414188</v>
      </c>
      <c r="E464" s="2">
        <v>389803.14299999998</v>
      </c>
      <c r="F464" s="2">
        <v>234083</v>
      </c>
      <c r="G464" s="2">
        <v>3915</v>
      </c>
      <c r="H464" s="2">
        <v>3679</v>
      </c>
      <c r="I464" s="2">
        <v>15423.754000000001</v>
      </c>
      <c r="J464" s="2">
        <v>297.24799999999999</v>
      </c>
      <c r="K464" s="2">
        <v>279.74799999999999</v>
      </c>
      <c r="L464" s="2">
        <v>167.99299999999999</v>
      </c>
      <c r="M464" s="2">
        <v>2.81</v>
      </c>
      <c r="N464" s="2">
        <v>2.64</v>
      </c>
      <c r="O464" s="2">
        <v>1.08</v>
      </c>
    </row>
    <row r="465" spans="1:15" s="2" customFormat="1" x14ac:dyDescent="0.35">
      <c r="A465" s="2" t="s">
        <v>116</v>
      </c>
      <c r="B465" s="82">
        <v>44323</v>
      </c>
      <c r="C465" s="2">
        <v>21892676</v>
      </c>
      <c r="D465" s="2">
        <v>401078</v>
      </c>
      <c r="E465" s="2">
        <v>389672.429</v>
      </c>
      <c r="F465" s="2">
        <v>238270</v>
      </c>
      <c r="G465" s="2">
        <v>4187</v>
      </c>
      <c r="H465" s="2">
        <v>3773.857</v>
      </c>
      <c r="I465" s="2">
        <v>15711.593000000001</v>
      </c>
      <c r="J465" s="2">
        <v>287.839</v>
      </c>
      <c r="K465" s="2">
        <v>279.654</v>
      </c>
      <c r="L465" s="2">
        <v>170.99799999999999</v>
      </c>
      <c r="M465" s="2">
        <v>3.0049999999999999</v>
      </c>
      <c r="N465" s="2">
        <v>2.7080000000000002</v>
      </c>
      <c r="O465" s="2">
        <v>1.06</v>
      </c>
    </row>
    <row r="466" spans="1:15" s="2" customFormat="1" x14ac:dyDescent="0.35">
      <c r="A466" s="2" t="s">
        <v>116</v>
      </c>
      <c r="B466" s="82">
        <v>44324</v>
      </c>
      <c r="C466" s="2">
        <v>22296081</v>
      </c>
      <c r="D466" s="2">
        <v>403405</v>
      </c>
      <c r="E466" s="2">
        <v>391232</v>
      </c>
      <c r="F466" s="2">
        <v>242347</v>
      </c>
      <c r="G466" s="2">
        <v>4077</v>
      </c>
      <c r="H466" s="2">
        <v>3829.2860000000001</v>
      </c>
      <c r="I466" s="2">
        <v>16001.102999999999</v>
      </c>
      <c r="J466" s="2">
        <v>289.50900000000001</v>
      </c>
      <c r="K466" s="2">
        <v>280.77300000000002</v>
      </c>
      <c r="L466" s="2">
        <v>173.92400000000001</v>
      </c>
      <c r="M466" s="2">
        <v>2.9260000000000002</v>
      </c>
      <c r="N466" s="2">
        <v>2.7480000000000002</v>
      </c>
      <c r="O466" s="2">
        <v>1.03</v>
      </c>
    </row>
    <row r="467" spans="1:15" s="2" customFormat="1" x14ac:dyDescent="0.35">
      <c r="A467" s="2" t="s">
        <v>116</v>
      </c>
      <c r="B467" s="82">
        <v>44325</v>
      </c>
      <c r="C467" s="2">
        <v>22662575</v>
      </c>
      <c r="D467" s="2">
        <v>366494</v>
      </c>
      <c r="E467" s="2">
        <v>391008.28600000002</v>
      </c>
      <c r="F467" s="2">
        <v>246116</v>
      </c>
      <c r="G467" s="2">
        <v>3769</v>
      </c>
      <c r="H467" s="2">
        <v>3879.5709999999999</v>
      </c>
      <c r="I467" s="2">
        <v>16264.121999999999</v>
      </c>
      <c r="J467" s="2">
        <v>263.02</v>
      </c>
      <c r="K467" s="2">
        <v>280.613</v>
      </c>
      <c r="L467" s="2">
        <v>176.62899999999999</v>
      </c>
      <c r="M467" s="2">
        <v>2.7050000000000001</v>
      </c>
      <c r="N467" s="2">
        <v>2.7839999999999998</v>
      </c>
      <c r="O467" s="2">
        <v>1.01</v>
      </c>
    </row>
    <row r="468" spans="1:15" s="2" customFormat="1" x14ac:dyDescent="0.35">
      <c r="A468" s="2" t="s">
        <v>116</v>
      </c>
      <c r="B468" s="82">
        <v>44326</v>
      </c>
      <c r="C468" s="2">
        <v>22992517</v>
      </c>
      <c r="D468" s="2">
        <v>329942</v>
      </c>
      <c r="E468" s="2">
        <v>387097.71399999998</v>
      </c>
      <c r="F468" s="2">
        <v>249992</v>
      </c>
      <c r="G468" s="2">
        <v>3876</v>
      </c>
      <c r="H468" s="2">
        <v>3940.5709999999999</v>
      </c>
      <c r="I468" s="2">
        <v>16500.91</v>
      </c>
      <c r="J468" s="2">
        <v>236.78800000000001</v>
      </c>
      <c r="K468" s="2">
        <v>277.80599999999998</v>
      </c>
      <c r="L468" s="2">
        <v>179.41</v>
      </c>
      <c r="M468" s="2">
        <v>2.782</v>
      </c>
      <c r="N468" s="2">
        <v>2.8279999999999998</v>
      </c>
      <c r="O468" s="2">
        <v>0.99</v>
      </c>
    </row>
    <row r="469" spans="1:15" s="2" customFormat="1" x14ac:dyDescent="0.35">
      <c r="A469" s="2" t="s">
        <v>116</v>
      </c>
      <c r="B469" s="82">
        <v>44327</v>
      </c>
      <c r="C469" s="2">
        <v>23340938</v>
      </c>
      <c r="D469" s="2">
        <v>348421</v>
      </c>
      <c r="E469" s="2">
        <v>382279.85700000002</v>
      </c>
      <c r="F469" s="2">
        <v>254197</v>
      </c>
      <c r="G469" s="2">
        <v>4205</v>
      </c>
      <c r="H469" s="2">
        <v>4001.2860000000001</v>
      </c>
      <c r="I469" s="2">
        <v>16750.958999999999</v>
      </c>
      <c r="J469" s="2">
        <v>250.04900000000001</v>
      </c>
      <c r="K469" s="2">
        <v>274.34899999999999</v>
      </c>
      <c r="L469" s="2">
        <v>182.428</v>
      </c>
      <c r="M469" s="2">
        <v>3.0179999999999998</v>
      </c>
      <c r="N469" s="2">
        <v>2.8719999999999999</v>
      </c>
      <c r="O469" s="2">
        <v>0.96</v>
      </c>
    </row>
    <row r="470" spans="1:15" s="2" customFormat="1" x14ac:dyDescent="0.35">
      <c r="A470" s="2" t="s">
        <v>116</v>
      </c>
      <c r="B470" s="82">
        <v>44328</v>
      </c>
      <c r="C470" s="2">
        <v>23703665</v>
      </c>
      <c r="D470" s="2">
        <v>362727</v>
      </c>
      <c r="E470" s="2">
        <v>375179.28600000002</v>
      </c>
      <c r="F470" s="2">
        <v>258317</v>
      </c>
      <c r="G470" s="2">
        <v>4120</v>
      </c>
      <c r="H470" s="2">
        <v>4021.2860000000001</v>
      </c>
      <c r="I470" s="2">
        <v>17011.276000000002</v>
      </c>
      <c r="J470" s="2">
        <v>260.31599999999997</v>
      </c>
      <c r="K470" s="2">
        <v>269.25299999999999</v>
      </c>
      <c r="L470" s="2">
        <v>185.38499999999999</v>
      </c>
      <c r="M470" s="2">
        <v>2.9569999999999999</v>
      </c>
      <c r="N470" s="2">
        <v>2.8860000000000001</v>
      </c>
      <c r="O470" s="2">
        <v>0.94</v>
      </c>
    </row>
    <row r="471" spans="1:15" s="2" customFormat="1" x14ac:dyDescent="0.35">
      <c r="A471" s="2" t="s">
        <v>116</v>
      </c>
      <c r="B471" s="82">
        <v>44329</v>
      </c>
      <c r="C471" s="2">
        <v>24046809</v>
      </c>
      <c r="D471" s="2">
        <v>343144</v>
      </c>
      <c r="E471" s="2">
        <v>365030.14299999998</v>
      </c>
      <c r="F471" s="2">
        <v>262317</v>
      </c>
      <c r="G471" s="2">
        <v>4000</v>
      </c>
      <c r="H471" s="2">
        <v>4033.4290000000001</v>
      </c>
      <c r="I471" s="2">
        <v>17257.538</v>
      </c>
      <c r="J471" s="2">
        <v>246.262</v>
      </c>
      <c r="K471" s="2">
        <v>261.96899999999999</v>
      </c>
      <c r="L471" s="2">
        <v>188.256</v>
      </c>
      <c r="M471" s="2">
        <v>2.871</v>
      </c>
      <c r="N471" s="2">
        <v>2.895</v>
      </c>
      <c r="O471" s="2">
        <v>0.91</v>
      </c>
    </row>
    <row r="472" spans="1:15" s="2" customFormat="1" x14ac:dyDescent="0.35">
      <c r="A472" s="2" t="s">
        <v>116</v>
      </c>
      <c r="B472" s="82">
        <v>44330</v>
      </c>
      <c r="C472" s="2">
        <v>24372907</v>
      </c>
      <c r="D472" s="2">
        <v>326098</v>
      </c>
      <c r="E472" s="2">
        <v>354318.71399999998</v>
      </c>
      <c r="F472" s="2">
        <v>266207</v>
      </c>
      <c r="G472" s="2">
        <v>3890</v>
      </c>
      <c r="H472" s="2">
        <v>3991</v>
      </c>
      <c r="I472" s="2">
        <v>17491.566999999999</v>
      </c>
      <c r="J472" s="2">
        <v>234.029</v>
      </c>
      <c r="K472" s="2">
        <v>254.28200000000001</v>
      </c>
      <c r="L472" s="2">
        <v>191.047</v>
      </c>
      <c r="M472" s="2">
        <v>2.7919999999999998</v>
      </c>
      <c r="N472" s="2">
        <v>2.8639999999999999</v>
      </c>
      <c r="O472" s="2">
        <v>0.89</v>
      </c>
    </row>
    <row r="473" spans="1:15" s="2" customFormat="1" x14ac:dyDescent="0.35">
      <c r="A473" s="2" t="s">
        <v>116</v>
      </c>
      <c r="B473" s="82">
        <v>44331</v>
      </c>
      <c r="C473" s="2">
        <v>24684077</v>
      </c>
      <c r="D473" s="2">
        <v>311170</v>
      </c>
      <c r="E473" s="2">
        <v>341142.28600000002</v>
      </c>
      <c r="F473" s="2">
        <v>270284</v>
      </c>
      <c r="G473" s="2">
        <v>4077</v>
      </c>
      <c r="H473" s="2">
        <v>3991</v>
      </c>
      <c r="I473" s="2">
        <v>17714.882000000001</v>
      </c>
      <c r="J473" s="2">
        <v>223.316</v>
      </c>
      <c r="K473" s="2">
        <v>244.82599999999999</v>
      </c>
      <c r="L473" s="2">
        <v>193.97300000000001</v>
      </c>
      <c r="M473" s="2">
        <v>2.9260000000000002</v>
      </c>
      <c r="N473" s="2">
        <v>2.8639999999999999</v>
      </c>
      <c r="O473" s="2">
        <v>0.87</v>
      </c>
    </row>
    <row r="474" spans="1:15" s="2" customFormat="1" x14ac:dyDescent="0.35">
      <c r="A474" s="2" t="s">
        <v>116</v>
      </c>
      <c r="B474" s="82">
        <v>44332</v>
      </c>
      <c r="C474" s="2">
        <v>24965463</v>
      </c>
      <c r="D474" s="2">
        <v>281386</v>
      </c>
      <c r="E474" s="2">
        <v>328984</v>
      </c>
      <c r="F474" s="2">
        <v>274390</v>
      </c>
      <c r="G474" s="2">
        <v>4106</v>
      </c>
      <c r="H474" s="2">
        <v>4039.143</v>
      </c>
      <c r="I474" s="2">
        <v>17916.823</v>
      </c>
      <c r="J474" s="2">
        <v>201.941</v>
      </c>
      <c r="K474" s="2">
        <v>236.1</v>
      </c>
      <c r="L474" s="2">
        <v>196.92</v>
      </c>
      <c r="M474" s="2">
        <v>2.9470000000000001</v>
      </c>
      <c r="N474" s="2">
        <v>2.899</v>
      </c>
      <c r="O474" s="2">
        <v>0.86</v>
      </c>
    </row>
    <row r="475" spans="1:15" s="2" customFormat="1" x14ac:dyDescent="0.35">
      <c r="A475" s="2" t="s">
        <v>116</v>
      </c>
      <c r="B475" s="82">
        <v>44333</v>
      </c>
      <c r="C475" s="2">
        <v>25228996</v>
      </c>
      <c r="D475" s="2">
        <v>263533</v>
      </c>
      <c r="E475" s="2">
        <v>319497</v>
      </c>
      <c r="F475" s="2">
        <v>278719</v>
      </c>
      <c r="G475" s="2">
        <v>4329</v>
      </c>
      <c r="H475" s="2">
        <v>4103.857</v>
      </c>
      <c r="I475" s="2">
        <v>18105.951000000001</v>
      </c>
      <c r="J475" s="2">
        <v>189.12799999999999</v>
      </c>
      <c r="K475" s="2">
        <v>229.292</v>
      </c>
      <c r="L475" s="2">
        <v>200.02699999999999</v>
      </c>
      <c r="M475" s="2">
        <v>3.1070000000000002</v>
      </c>
      <c r="N475" s="2">
        <v>2.9449999999999998</v>
      </c>
      <c r="O475" s="2">
        <v>0.85</v>
      </c>
    </row>
    <row r="476" spans="1:15" s="2" customFormat="1" x14ac:dyDescent="0.35">
      <c r="A476" s="2" t="s">
        <v>116</v>
      </c>
      <c r="B476" s="82">
        <v>44334</v>
      </c>
      <c r="C476" s="2">
        <v>25496330</v>
      </c>
      <c r="D476" s="2">
        <v>267334</v>
      </c>
      <c r="E476" s="2">
        <v>307913.14299999998</v>
      </c>
      <c r="F476" s="2">
        <v>283248</v>
      </c>
      <c r="G476" s="2">
        <v>4529</v>
      </c>
      <c r="H476" s="2">
        <v>4150.143</v>
      </c>
      <c r="I476" s="2">
        <v>18297.807000000001</v>
      </c>
      <c r="J476" s="2">
        <v>191.85599999999999</v>
      </c>
      <c r="K476" s="2">
        <v>220.97800000000001</v>
      </c>
      <c r="L476" s="2">
        <v>203.27699999999999</v>
      </c>
      <c r="M476" s="2">
        <v>3.25</v>
      </c>
      <c r="N476" s="2">
        <v>2.9780000000000002</v>
      </c>
      <c r="O476" s="2">
        <v>0.83</v>
      </c>
    </row>
    <row r="477" spans="1:15" s="2" customFormat="1" x14ac:dyDescent="0.35">
      <c r="A477" s="2" t="s">
        <v>116</v>
      </c>
      <c r="B477" s="82">
        <v>44335</v>
      </c>
      <c r="C477" s="2">
        <v>25772440</v>
      </c>
      <c r="D477" s="2">
        <v>276110</v>
      </c>
      <c r="E477" s="2">
        <v>295539.28600000002</v>
      </c>
      <c r="F477" s="2">
        <v>287122</v>
      </c>
      <c r="G477" s="2">
        <v>3874</v>
      </c>
      <c r="H477" s="2">
        <v>4115</v>
      </c>
      <c r="I477" s="2">
        <v>18495.962</v>
      </c>
      <c r="J477" s="2">
        <v>198.154</v>
      </c>
      <c r="K477" s="2">
        <v>212.09800000000001</v>
      </c>
      <c r="L477" s="2">
        <v>206.05699999999999</v>
      </c>
      <c r="M477" s="2">
        <v>2.78</v>
      </c>
      <c r="N477" s="2">
        <v>2.9529999999999998</v>
      </c>
      <c r="O477" s="2">
        <v>0.82</v>
      </c>
    </row>
    <row r="478" spans="1:15" s="2" customFormat="1" x14ac:dyDescent="0.35">
      <c r="A478" s="2" t="s">
        <v>116</v>
      </c>
      <c r="B478" s="82">
        <v>44336</v>
      </c>
      <c r="C478" s="2">
        <v>26031991</v>
      </c>
      <c r="D478" s="2">
        <v>259551</v>
      </c>
      <c r="E478" s="2">
        <v>283597.429</v>
      </c>
      <c r="F478" s="2">
        <v>291331</v>
      </c>
      <c r="G478" s="2">
        <v>4209</v>
      </c>
      <c r="H478" s="2">
        <v>4144.857</v>
      </c>
      <c r="I478" s="2">
        <v>18682.232</v>
      </c>
      <c r="J478" s="2">
        <v>186.27099999999999</v>
      </c>
      <c r="K478" s="2">
        <v>203.52799999999999</v>
      </c>
      <c r="L478" s="2">
        <v>209.078</v>
      </c>
      <c r="M478" s="2">
        <v>3.0209999999999999</v>
      </c>
      <c r="N478" s="2">
        <v>2.9750000000000001</v>
      </c>
      <c r="O478" s="2">
        <v>0.81</v>
      </c>
    </row>
    <row r="479" spans="1:15" s="2" customFormat="1" x14ac:dyDescent="0.35">
      <c r="A479" s="2" t="s">
        <v>116</v>
      </c>
      <c r="B479" s="82">
        <v>44337</v>
      </c>
      <c r="C479" s="2">
        <v>26289290</v>
      </c>
      <c r="D479" s="2">
        <v>257299</v>
      </c>
      <c r="E479" s="2">
        <v>273769</v>
      </c>
      <c r="F479" s="2">
        <v>295525</v>
      </c>
      <c r="G479" s="2">
        <v>4194</v>
      </c>
      <c r="H479" s="2">
        <v>4188.2860000000001</v>
      </c>
      <c r="I479" s="2">
        <v>18866.885999999999</v>
      </c>
      <c r="J479" s="2">
        <v>184.654</v>
      </c>
      <c r="K479" s="2">
        <v>196.47399999999999</v>
      </c>
      <c r="L479" s="2">
        <v>212.08799999999999</v>
      </c>
      <c r="M479" s="2">
        <v>3.01</v>
      </c>
      <c r="N479" s="2">
        <v>3.0059999999999998</v>
      </c>
      <c r="O479" s="2">
        <v>0.8</v>
      </c>
    </row>
    <row r="480" spans="1:15" s="2" customFormat="1" x14ac:dyDescent="0.35">
      <c r="A480" s="2" t="s">
        <v>116</v>
      </c>
      <c r="B480" s="82">
        <v>44338</v>
      </c>
      <c r="C480" s="2">
        <v>26530132</v>
      </c>
      <c r="D480" s="2">
        <v>240842</v>
      </c>
      <c r="E480" s="2">
        <v>263722.14299999998</v>
      </c>
      <c r="F480" s="2">
        <v>299266</v>
      </c>
      <c r="G480" s="2">
        <v>3741</v>
      </c>
      <c r="H480" s="2">
        <v>4140.2860000000001</v>
      </c>
      <c r="I480" s="2">
        <v>19039.73</v>
      </c>
      <c r="J480" s="2">
        <v>172.84399999999999</v>
      </c>
      <c r="K480" s="2">
        <v>189.26400000000001</v>
      </c>
      <c r="L480" s="2">
        <v>214.773</v>
      </c>
      <c r="M480" s="2">
        <v>2.6850000000000001</v>
      </c>
      <c r="N480" s="2">
        <v>2.9710000000000001</v>
      </c>
      <c r="O480" s="2">
        <v>0.79</v>
      </c>
    </row>
    <row r="481" spans="1:15" s="2" customFormat="1" x14ac:dyDescent="0.35">
      <c r="A481" s="2" t="s">
        <v>116</v>
      </c>
      <c r="B481" s="82">
        <v>44339</v>
      </c>
      <c r="C481" s="2">
        <v>26752447</v>
      </c>
      <c r="D481" s="2">
        <v>222315</v>
      </c>
      <c r="E481" s="2">
        <v>255283.429</v>
      </c>
      <c r="F481" s="2">
        <v>303720</v>
      </c>
      <c r="G481" s="2">
        <v>4454</v>
      </c>
      <c r="H481" s="2">
        <v>4190</v>
      </c>
      <c r="I481" s="2">
        <v>19199.277999999998</v>
      </c>
      <c r="J481" s="2">
        <v>159.548</v>
      </c>
      <c r="K481" s="2">
        <v>183.208</v>
      </c>
      <c r="L481" s="2">
        <v>217.96899999999999</v>
      </c>
      <c r="M481" s="2">
        <v>3.1960000000000002</v>
      </c>
      <c r="N481" s="2">
        <v>3.0070000000000001</v>
      </c>
      <c r="O481" s="2">
        <v>0.78</v>
      </c>
    </row>
    <row r="482" spans="1:15" s="2" customFormat="1" x14ac:dyDescent="0.35">
      <c r="A482" s="2" t="s">
        <v>116</v>
      </c>
      <c r="B482" s="82">
        <v>44340</v>
      </c>
      <c r="C482" s="2">
        <v>26948874</v>
      </c>
      <c r="D482" s="2">
        <v>196427</v>
      </c>
      <c r="E482" s="2">
        <v>245696.85699999999</v>
      </c>
      <c r="F482" s="2">
        <v>307231</v>
      </c>
      <c r="G482" s="2">
        <v>3511</v>
      </c>
      <c r="H482" s="2">
        <v>4073.143</v>
      </c>
      <c r="I482" s="2">
        <v>19340.245999999999</v>
      </c>
      <c r="J482" s="2">
        <v>140.96899999999999</v>
      </c>
      <c r="K482" s="2">
        <v>176.328</v>
      </c>
      <c r="L482" s="2">
        <v>220.489</v>
      </c>
      <c r="M482" s="2">
        <v>2.52</v>
      </c>
      <c r="N482" s="2">
        <v>2.923</v>
      </c>
      <c r="O482" s="2">
        <v>0.78</v>
      </c>
    </row>
    <row r="483" spans="1:15" s="2" customFormat="1" x14ac:dyDescent="0.35">
      <c r="A483" s="2" t="s">
        <v>116</v>
      </c>
      <c r="B483" s="82">
        <v>44341</v>
      </c>
      <c r="C483" s="2">
        <v>27157795</v>
      </c>
      <c r="D483" s="2">
        <v>208921</v>
      </c>
      <c r="E483" s="2">
        <v>237352.14300000001</v>
      </c>
      <c r="F483" s="2">
        <v>311388</v>
      </c>
      <c r="G483" s="2">
        <v>4157</v>
      </c>
      <c r="H483" s="2">
        <v>4020</v>
      </c>
      <c r="I483" s="2">
        <v>19490.182000000001</v>
      </c>
      <c r="J483" s="2">
        <v>149.935</v>
      </c>
      <c r="K483" s="2">
        <v>170.339</v>
      </c>
      <c r="L483" s="2">
        <v>223.47200000000001</v>
      </c>
      <c r="M483" s="2">
        <v>2.9830000000000001</v>
      </c>
      <c r="N483" s="2">
        <v>2.8849999999999998</v>
      </c>
      <c r="O483" s="2">
        <v>0.76</v>
      </c>
    </row>
    <row r="484" spans="1:15" s="2" customFormat="1" x14ac:dyDescent="0.35">
      <c r="A484" s="2" t="s">
        <v>116</v>
      </c>
      <c r="B484" s="82">
        <v>44342</v>
      </c>
      <c r="C484" s="2">
        <v>27369093</v>
      </c>
      <c r="D484" s="2">
        <v>211298</v>
      </c>
      <c r="E484" s="2">
        <v>228093.28599999999</v>
      </c>
      <c r="F484" s="2">
        <v>315235</v>
      </c>
      <c r="G484" s="2">
        <v>3847</v>
      </c>
      <c r="H484" s="2">
        <v>4016.143</v>
      </c>
      <c r="I484" s="2">
        <v>19641.823</v>
      </c>
      <c r="J484" s="2">
        <v>151.64099999999999</v>
      </c>
      <c r="K484" s="2">
        <v>163.69399999999999</v>
      </c>
      <c r="L484" s="2">
        <v>226.233</v>
      </c>
      <c r="M484" s="2">
        <v>2.7610000000000001</v>
      </c>
      <c r="N484" s="2">
        <v>2.8820000000000001</v>
      </c>
      <c r="O484" s="2">
        <v>0.75</v>
      </c>
    </row>
    <row r="485" spans="1:15" s="2" customFormat="1" x14ac:dyDescent="0.35">
      <c r="A485" s="2" t="s">
        <v>116</v>
      </c>
      <c r="B485" s="82">
        <v>44343</v>
      </c>
      <c r="C485" s="2">
        <v>27555457</v>
      </c>
      <c r="D485" s="2">
        <v>186364</v>
      </c>
      <c r="E485" s="2">
        <v>217638</v>
      </c>
      <c r="F485" s="2">
        <v>318895</v>
      </c>
      <c r="G485" s="2">
        <v>3660</v>
      </c>
      <c r="H485" s="2">
        <v>3937.7139999999999</v>
      </c>
      <c r="I485" s="2">
        <v>19775.569</v>
      </c>
      <c r="J485" s="2">
        <v>133.74700000000001</v>
      </c>
      <c r="K485" s="2">
        <v>156.191</v>
      </c>
      <c r="L485" s="2">
        <v>228.86</v>
      </c>
      <c r="M485" s="2">
        <v>2.6269999999999998</v>
      </c>
      <c r="N485" s="2">
        <v>2.8260000000000001</v>
      </c>
      <c r="O485" s="2">
        <v>0.73</v>
      </c>
    </row>
    <row r="486" spans="1:15" s="2" customFormat="1" x14ac:dyDescent="0.35">
      <c r="A486" s="2" t="s">
        <v>116</v>
      </c>
      <c r="B486" s="82">
        <v>44344</v>
      </c>
      <c r="C486" s="2">
        <v>27729247</v>
      </c>
      <c r="D486" s="2">
        <v>173790</v>
      </c>
      <c r="E486" s="2">
        <v>205708.14300000001</v>
      </c>
      <c r="F486" s="2">
        <v>322512</v>
      </c>
      <c r="G486" s="2">
        <v>3617</v>
      </c>
      <c r="H486" s="2">
        <v>3855.2860000000001</v>
      </c>
      <c r="I486" s="2">
        <v>19900.292000000001</v>
      </c>
      <c r="J486" s="2">
        <v>124.723</v>
      </c>
      <c r="K486" s="2">
        <v>147.62899999999999</v>
      </c>
      <c r="L486" s="2">
        <v>231.45500000000001</v>
      </c>
      <c r="M486" s="2">
        <v>2.5960000000000001</v>
      </c>
      <c r="N486" s="2">
        <v>2.7669999999999999</v>
      </c>
      <c r="O486" s="2">
        <v>0.71</v>
      </c>
    </row>
    <row r="487" spans="1:15" s="2" customFormat="1" x14ac:dyDescent="0.35">
      <c r="A487" s="2" t="s">
        <v>116</v>
      </c>
      <c r="B487" s="82">
        <v>44345</v>
      </c>
      <c r="C487" s="2">
        <v>27894800</v>
      </c>
      <c r="D487" s="2">
        <v>165553</v>
      </c>
      <c r="E487" s="2">
        <v>194952.571</v>
      </c>
      <c r="F487" s="2">
        <v>325972</v>
      </c>
      <c r="G487" s="2">
        <v>3460</v>
      </c>
      <c r="H487" s="2">
        <v>3815.143</v>
      </c>
      <c r="I487" s="2">
        <v>20019.103999999999</v>
      </c>
      <c r="J487" s="2">
        <v>118.81100000000001</v>
      </c>
      <c r="K487" s="2">
        <v>139.911</v>
      </c>
      <c r="L487" s="2">
        <v>233.93799999999999</v>
      </c>
      <c r="M487" s="2">
        <v>2.4830000000000001</v>
      </c>
      <c r="N487" s="2">
        <v>2.738</v>
      </c>
      <c r="O487" s="2">
        <v>0.71</v>
      </c>
    </row>
    <row r="488" spans="1:15" s="2" customFormat="1" x14ac:dyDescent="0.35">
      <c r="A488" s="2" t="s">
        <v>116</v>
      </c>
      <c r="B488" s="82">
        <v>44346</v>
      </c>
      <c r="C488" s="2">
        <v>28047534</v>
      </c>
      <c r="D488" s="2">
        <v>152734</v>
      </c>
      <c r="E488" s="2">
        <v>185012.429</v>
      </c>
      <c r="F488" s="2">
        <v>329100</v>
      </c>
      <c r="G488" s="2">
        <v>3128</v>
      </c>
      <c r="H488" s="2">
        <v>3625.7139999999999</v>
      </c>
      <c r="I488" s="2">
        <v>20128.715</v>
      </c>
      <c r="J488" s="2">
        <v>109.61199999999999</v>
      </c>
      <c r="K488" s="2">
        <v>132.77699999999999</v>
      </c>
      <c r="L488" s="2">
        <v>236.18299999999999</v>
      </c>
      <c r="M488" s="2">
        <v>2.2450000000000001</v>
      </c>
      <c r="N488" s="2">
        <v>2.6019999999999999</v>
      </c>
      <c r="O488" s="2">
        <v>0.7</v>
      </c>
    </row>
    <row r="489" spans="1:15" s="2" customFormat="1" x14ac:dyDescent="0.35">
      <c r="A489" s="2" t="s">
        <v>116</v>
      </c>
      <c r="B489" s="82">
        <v>44347</v>
      </c>
      <c r="C489" s="2">
        <v>28175044</v>
      </c>
      <c r="D489" s="2">
        <v>127510</v>
      </c>
      <c r="E489" s="2">
        <v>175167.14300000001</v>
      </c>
      <c r="F489" s="2">
        <v>331895</v>
      </c>
      <c r="G489" s="2">
        <v>2795</v>
      </c>
      <c r="H489" s="2">
        <v>3523.4290000000001</v>
      </c>
      <c r="I489" s="2">
        <v>20220.224999999999</v>
      </c>
      <c r="J489" s="2">
        <v>91.509</v>
      </c>
      <c r="K489" s="2">
        <v>125.711</v>
      </c>
      <c r="L489" s="2">
        <v>238.18899999999999</v>
      </c>
      <c r="M489" s="2">
        <v>2.0059999999999998</v>
      </c>
      <c r="N489" s="2">
        <v>2.5289999999999999</v>
      </c>
      <c r="O489" s="2">
        <v>0.69</v>
      </c>
    </row>
    <row r="490" spans="1:15" s="2" customFormat="1" x14ac:dyDescent="0.35">
      <c r="A490" s="2" t="s">
        <v>116</v>
      </c>
      <c r="B490" s="82">
        <v>44348</v>
      </c>
      <c r="C490" s="2">
        <v>28307832</v>
      </c>
      <c r="D490" s="2">
        <v>132788</v>
      </c>
      <c r="E490" s="2">
        <v>164291</v>
      </c>
      <c r="F490" s="2">
        <v>335102</v>
      </c>
      <c r="G490" s="2">
        <v>3207</v>
      </c>
      <c r="H490" s="2">
        <v>3387.7139999999999</v>
      </c>
      <c r="I490" s="2">
        <v>20315.522000000001</v>
      </c>
      <c r="J490" s="2">
        <v>95.296999999999997</v>
      </c>
      <c r="K490" s="2">
        <v>117.90600000000001</v>
      </c>
      <c r="L490" s="2">
        <v>240.49100000000001</v>
      </c>
      <c r="M490" s="2">
        <v>2.302</v>
      </c>
      <c r="N490" s="2">
        <v>2.431</v>
      </c>
      <c r="O490" s="2">
        <v>0.68</v>
      </c>
    </row>
    <row r="491" spans="1:15" s="2" customFormat="1" x14ac:dyDescent="0.35">
      <c r="A491" s="2" t="s">
        <v>116</v>
      </c>
      <c r="B491" s="82">
        <v>44349</v>
      </c>
      <c r="C491" s="2">
        <v>28441986</v>
      </c>
      <c r="D491" s="2">
        <v>134154</v>
      </c>
      <c r="E491" s="2">
        <v>153270.429</v>
      </c>
      <c r="F491" s="2">
        <v>337989</v>
      </c>
      <c r="G491" s="2">
        <v>2887</v>
      </c>
      <c r="H491" s="2">
        <v>3250.5709999999999</v>
      </c>
      <c r="I491" s="2">
        <v>20411.8</v>
      </c>
      <c r="J491" s="2">
        <v>96.278000000000006</v>
      </c>
      <c r="K491" s="2">
        <v>109.997</v>
      </c>
      <c r="L491" s="2">
        <v>242.56299999999999</v>
      </c>
      <c r="M491" s="2">
        <v>2.0720000000000001</v>
      </c>
      <c r="N491" s="2">
        <v>2.3330000000000002</v>
      </c>
      <c r="O491" s="2">
        <v>0.67</v>
      </c>
    </row>
    <row r="492" spans="1:15" s="2" customFormat="1" x14ac:dyDescent="0.35">
      <c r="A492" s="2" t="s">
        <v>116</v>
      </c>
      <c r="B492" s="82">
        <v>44350</v>
      </c>
      <c r="C492" s="2">
        <v>28574350</v>
      </c>
      <c r="D492" s="2">
        <v>132364</v>
      </c>
      <c r="E492" s="2">
        <v>145556.14300000001</v>
      </c>
      <c r="F492" s="2">
        <v>340702</v>
      </c>
      <c r="G492" s="2">
        <v>2713</v>
      </c>
      <c r="H492" s="2">
        <v>3115.2860000000001</v>
      </c>
      <c r="I492" s="2">
        <v>20506.793000000001</v>
      </c>
      <c r="J492" s="2">
        <v>94.992999999999995</v>
      </c>
      <c r="K492" s="2">
        <v>104.46</v>
      </c>
      <c r="L492" s="2">
        <v>244.51</v>
      </c>
      <c r="M492" s="2">
        <v>1.9470000000000001</v>
      </c>
      <c r="N492" s="2">
        <v>2.2360000000000002</v>
      </c>
      <c r="O492" s="2">
        <v>0.67</v>
      </c>
    </row>
    <row r="493" spans="1:15" s="2" customFormat="1" x14ac:dyDescent="0.35">
      <c r="A493" s="2" t="s">
        <v>116</v>
      </c>
      <c r="B493" s="82">
        <v>44351</v>
      </c>
      <c r="C493" s="2">
        <v>28694879</v>
      </c>
      <c r="D493" s="2">
        <v>120529</v>
      </c>
      <c r="E493" s="2">
        <v>137947.429</v>
      </c>
      <c r="F493" s="2">
        <v>344082</v>
      </c>
      <c r="G493" s="2">
        <v>3380</v>
      </c>
      <c r="H493" s="2">
        <v>3081.4290000000001</v>
      </c>
      <c r="I493" s="2">
        <v>20593.292000000001</v>
      </c>
      <c r="J493" s="2">
        <v>86.498999999999995</v>
      </c>
      <c r="K493" s="2">
        <v>99</v>
      </c>
      <c r="L493" s="2">
        <v>246.935</v>
      </c>
      <c r="M493" s="2">
        <v>2.4260000000000002</v>
      </c>
      <c r="N493" s="2">
        <v>2.2109999999999999</v>
      </c>
      <c r="O493" s="2">
        <v>0.67</v>
      </c>
    </row>
    <row r="494" spans="1:15" s="2" customFormat="1" x14ac:dyDescent="0.35">
      <c r="A494" s="2" t="s">
        <v>116</v>
      </c>
      <c r="B494" s="82">
        <v>44352</v>
      </c>
      <c r="C494" s="2">
        <v>28809339</v>
      </c>
      <c r="D494" s="2">
        <v>114460</v>
      </c>
      <c r="E494" s="2">
        <v>130648.429</v>
      </c>
      <c r="F494" s="2">
        <v>346759</v>
      </c>
      <c r="G494" s="2">
        <v>2677</v>
      </c>
      <c r="H494" s="2">
        <v>2969.5709999999999</v>
      </c>
      <c r="I494" s="2">
        <v>20675.436000000002</v>
      </c>
      <c r="J494" s="2">
        <v>82.144000000000005</v>
      </c>
      <c r="K494" s="2">
        <v>93.762</v>
      </c>
      <c r="L494" s="2">
        <v>248.857</v>
      </c>
      <c r="M494" s="2">
        <v>1.921</v>
      </c>
      <c r="N494" s="2">
        <v>2.1309999999999998</v>
      </c>
      <c r="O494" s="2">
        <v>0.67</v>
      </c>
    </row>
    <row r="495" spans="1:15" s="2" customFormat="1" x14ac:dyDescent="0.35">
      <c r="A495" s="2" t="s">
        <v>116</v>
      </c>
      <c r="B495" s="82">
        <v>44353</v>
      </c>
      <c r="C495" s="2">
        <v>28909975</v>
      </c>
      <c r="D495" s="2">
        <v>100636</v>
      </c>
      <c r="E495" s="2">
        <v>123205.857</v>
      </c>
      <c r="F495" s="2">
        <v>349186</v>
      </c>
      <c r="G495" s="2">
        <v>2427</v>
      </c>
      <c r="H495" s="2">
        <v>2869.4290000000001</v>
      </c>
      <c r="I495" s="2">
        <v>20747.659</v>
      </c>
      <c r="J495" s="2">
        <v>72.222999999999999</v>
      </c>
      <c r="K495" s="2">
        <v>88.42</v>
      </c>
      <c r="L495" s="2">
        <v>250.59800000000001</v>
      </c>
      <c r="M495" s="2">
        <v>1.742</v>
      </c>
      <c r="N495" s="2">
        <v>2.0590000000000002</v>
      </c>
      <c r="O495" s="2">
        <v>0.67</v>
      </c>
    </row>
    <row r="496" spans="1:15" s="2" customFormat="1" x14ac:dyDescent="0.35">
      <c r="A496" s="2" t="s">
        <v>116</v>
      </c>
      <c r="B496" s="82">
        <v>44354</v>
      </c>
      <c r="C496" s="2">
        <v>28996473</v>
      </c>
      <c r="D496" s="2">
        <v>86498</v>
      </c>
      <c r="E496" s="2">
        <v>117347</v>
      </c>
      <c r="F496" s="2">
        <v>351309</v>
      </c>
      <c r="G496" s="2">
        <v>2123</v>
      </c>
      <c r="H496" s="2">
        <v>2773.4290000000001</v>
      </c>
      <c r="I496" s="2">
        <v>20809.735000000001</v>
      </c>
      <c r="J496" s="2">
        <v>62.076999999999998</v>
      </c>
      <c r="K496" s="2">
        <v>84.215999999999994</v>
      </c>
      <c r="L496" s="2">
        <v>252.12200000000001</v>
      </c>
      <c r="M496" s="2">
        <v>1.524</v>
      </c>
      <c r="N496" s="2">
        <v>1.99</v>
      </c>
      <c r="O496" s="2">
        <v>0.66</v>
      </c>
    </row>
    <row r="497" spans="1:15" s="2" customFormat="1" x14ac:dyDescent="0.35">
      <c r="A497" s="2" t="s">
        <v>116</v>
      </c>
      <c r="B497" s="82">
        <v>44355</v>
      </c>
      <c r="C497" s="2">
        <v>29089069</v>
      </c>
      <c r="D497" s="2">
        <v>92596</v>
      </c>
      <c r="E497" s="2">
        <v>111605.28599999999</v>
      </c>
      <c r="F497" s="2">
        <v>353528</v>
      </c>
      <c r="G497" s="2">
        <v>2219</v>
      </c>
      <c r="H497" s="2">
        <v>2632.2860000000001</v>
      </c>
      <c r="I497" s="2">
        <v>20876.187999999998</v>
      </c>
      <c r="J497" s="2">
        <v>66.453000000000003</v>
      </c>
      <c r="K497" s="2">
        <v>80.094999999999999</v>
      </c>
      <c r="L497" s="2">
        <v>253.714</v>
      </c>
      <c r="M497" s="2">
        <v>1.5920000000000001</v>
      </c>
      <c r="N497" s="2">
        <v>1.889</v>
      </c>
      <c r="O497" s="2">
        <v>0.66</v>
      </c>
    </row>
    <row r="498" spans="1:15" s="2" customFormat="1" x14ac:dyDescent="0.35">
      <c r="A498" s="2" t="s">
        <v>116</v>
      </c>
      <c r="B498" s="82">
        <v>44356</v>
      </c>
      <c r="C498" s="2">
        <v>29182532</v>
      </c>
      <c r="D498" s="2">
        <v>93463</v>
      </c>
      <c r="E498" s="2">
        <v>105792.28599999999</v>
      </c>
      <c r="F498" s="2">
        <v>355705</v>
      </c>
      <c r="G498" s="2">
        <v>2177</v>
      </c>
      <c r="H498" s="2">
        <v>2530.857</v>
      </c>
      <c r="I498" s="2">
        <v>20943.262999999999</v>
      </c>
      <c r="J498" s="2">
        <v>67.075000000000003</v>
      </c>
      <c r="K498" s="2">
        <v>75.923000000000002</v>
      </c>
      <c r="L498" s="2">
        <v>255.27699999999999</v>
      </c>
      <c r="M498" s="2">
        <v>1.5620000000000001</v>
      </c>
      <c r="N498" s="2">
        <v>1.8160000000000001</v>
      </c>
      <c r="O498" s="2">
        <v>0.66</v>
      </c>
    </row>
    <row r="499" spans="1:15" s="2" customFormat="1" x14ac:dyDescent="0.35">
      <c r="A499" s="2" t="s">
        <v>116</v>
      </c>
      <c r="B499" s="82">
        <v>44357</v>
      </c>
      <c r="C499" s="2">
        <v>29274823</v>
      </c>
      <c r="D499" s="2">
        <v>92291</v>
      </c>
      <c r="E499" s="2">
        <v>100067.571</v>
      </c>
      <c r="F499" s="2">
        <v>363079</v>
      </c>
      <c r="I499" s="2">
        <v>21009.496999999999</v>
      </c>
      <c r="J499" s="2">
        <v>66.233999999999995</v>
      </c>
      <c r="K499" s="2">
        <v>71.814999999999998</v>
      </c>
      <c r="L499" s="2">
        <v>260.56900000000002</v>
      </c>
      <c r="O499" s="2">
        <v>0.66</v>
      </c>
    </row>
    <row r="500" spans="1:15" s="2" customFormat="1" x14ac:dyDescent="0.35">
      <c r="A500" s="2" t="s">
        <v>116</v>
      </c>
      <c r="B500" s="82">
        <v>44358</v>
      </c>
      <c r="C500" s="2">
        <v>29359155</v>
      </c>
      <c r="D500" s="2">
        <v>84332</v>
      </c>
      <c r="E500" s="2">
        <v>94896.570999999996</v>
      </c>
      <c r="F500" s="2">
        <v>367081</v>
      </c>
      <c r="G500" s="2">
        <v>4002</v>
      </c>
      <c r="H500" s="2">
        <v>2232.143</v>
      </c>
      <c r="I500" s="2">
        <v>21070.019</v>
      </c>
      <c r="J500" s="2">
        <v>60.521999999999998</v>
      </c>
      <c r="K500" s="2">
        <v>68.103999999999999</v>
      </c>
      <c r="L500" s="2">
        <v>263.44099999999997</v>
      </c>
      <c r="M500" s="2">
        <v>2.8719999999999999</v>
      </c>
      <c r="N500" s="2">
        <v>1.6020000000000001</v>
      </c>
      <c r="O500" s="2">
        <v>0.66</v>
      </c>
    </row>
    <row r="501" spans="1:15" s="2" customFormat="1" x14ac:dyDescent="0.35">
      <c r="A501" s="2" t="s">
        <v>116</v>
      </c>
      <c r="B501" s="82">
        <v>44359</v>
      </c>
      <c r="C501" s="2">
        <v>29439989</v>
      </c>
      <c r="D501" s="2">
        <v>80834</v>
      </c>
      <c r="E501" s="2">
        <v>90092.857000000004</v>
      </c>
      <c r="F501" s="2">
        <v>370384</v>
      </c>
      <c r="G501" s="2">
        <v>3303</v>
      </c>
      <c r="H501" s="2">
        <v>2321.5709999999999</v>
      </c>
      <c r="I501" s="2">
        <v>21128.030999999999</v>
      </c>
      <c r="J501" s="2">
        <v>58.012</v>
      </c>
      <c r="K501" s="2">
        <v>64.656000000000006</v>
      </c>
      <c r="L501" s="2">
        <v>265.81099999999998</v>
      </c>
      <c r="M501" s="2">
        <v>2.37</v>
      </c>
      <c r="N501" s="2">
        <v>1.6659999999999999</v>
      </c>
      <c r="O501" s="2">
        <v>0.66</v>
      </c>
    </row>
    <row r="502" spans="1:15" s="2" customFormat="1" x14ac:dyDescent="0.35">
      <c r="A502" s="2" t="s">
        <v>116</v>
      </c>
      <c r="B502" s="82">
        <v>44360</v>
      </c>
      <c r="C502" s="2">
        <v>29510410</v>
      </c>
      <c r="D502" s="2">
        <v>70421</v>
      </c>
      <c r="E502" s="2">
        <v>85776.429000000004</v>
      </c>
      <c r="F502" s="2">
        <v>374305</v>
      </c>
      <c r="G502" s="2">
        <v>3921</v>
      </c>
      <c r="H502" s="2">
        <v>2535</v>
      </c>
      <c r="I502" s="2">
        <v>21178.569</v>
      </c>
      <c r="J502" s="2">
        <v>50.539000000000001</v>
      </c>
      <c r="K502" s="2">
        <v>61.558999999999997</v>
      </c>
      <c r="L502" s="2">
        <v>268.625</v>
      </c>
      <c r="M502" s="2">
        <v>2.8140000000000001</v>
      </c>
      <c r="N502" s="2">
        <v>1.819</v>
      </c>
      <c r="O502" s="2">
        <v>0.66</v>
      </c>
    </row>
    <row r="503" spans="1:15" s="2" customFormat="1" x14ac:dyDescent="0.35">
      <c r="A503" s="2" t="s">
        <v>116</v>
      </c>
      <c r="B503" s="82">
        <v>44361</v>
      </c>
      <c r="C503" s="2">
        <v>29570881</v>
      </c>
      <c r="D503" s="2">
        <v>60471</v>
      </c>
      <c r="E503" s="2">
        <v>82058.285999999993</v>
      </c>
      <c r="F503" s="2">
        <v>377031</v>
      </c>
      <c r="G503" s="2">
        <v>2726</v>
      </c>
      <c r="H503" s="2">
        <v>2621.143</v>
      </c>
      <c r="I503" s="2">
        <v>21221.967000000001</v>
      </c>
      <c r="J503" s="2">
        <v>43.398000000000003</v>
      </c>
      <c r="K503" s="2">
        <v>58.89</v>
      </c>
      <c r="L503" s="2">
        <v>270.58199999999999</v>
      </c>
      <c r="M503" s="2">
        <v>1.956</v>
      </c>
      <c r="N503" s="2">
        <v>1.881</v>
      </c>
      <c r="O503" s="2">
        <v>0.66</v>
      </c>
    </row>
    <row r="504" spans="1:15" s="2" customFormat="1" x14ac:dyDescent="0.35">
      <c r="A504" s="2" t="s">
        <v>116</v>
      </c>
      <c r="B504" s="82">
        <v>44362</v>
      </c>
      <c r="C504" s="2">
        <v>29633105</v>
      </c>
      <c r="D504" s="2">
        <v>62224</v>
      </c>
      <c r="E504" s="2">
        <v>77719.429000000004</v>
      </c>
      <c r="F504" s="2">
        <v>379573</v>
      </c>
      <c r="G504" s="2">
        <v>2542</v>
      </c>
      <c r="H504" s="2">
        <v>2667.2860000000001</v>
      </c>
      <c r="I504" s="2">
        <v>21266.623</v>
      </c>
      <c r="J504" s="2">
        <v>44.655999999999999</v>
      </c>
      <c r="K504" s="2">
        <v>55.776000000000003</v>
      </c>
      <c r="L504" s="2">
        <v>272.40600000000001</v>
      </c>
      <c r="M504" s="2">
        <v>1.8240000000000001</v>
      </c>
      <c r="N504" s="2">
        <v>1.9139999999999999</v>
      </c>
      <c r="O504" s="2">
        <v>0.66</v>
      </c>
    </row>
    <row r="505" spans="1:15" s="2" customFormat="1" x14ac:dyDescent="0.35">
      <c r="A505" s="2" t="s">
        <v>116</v>
      </c>
      <c r="B505" s="82">
        <v>44363</v>
      </c>
      <c r="C505" s="2">
        <v>29700313</v>
      </c>
      <c r="D505" s="2">
        <v>67208</v>
      </c>
      <c r="E505" s="2">
        <v>73968.714000000007</v>
      </c>
      <c r="F505" s="2">
        <v>381903</v>
      </c>
      <c r="G505" s="2">
        <v>2330</v>
      </c>
      <c r="H505" s="2">
        <v>2689.143</v>
      </c>
      <c r="I505" s="2">
        <v>21314.856</v>
      </c>
      <c r="J505" s="2">
        <v>48.232999999999997</v>
      </c>
      <c r="K505" s="2">
        <v>53.085000000000001</v>
      </c>
      <c r="L505" s="2">
        <v>274.07799999999997</v>
      </c>
      <c r="M505" s="2">
        <v>1.6719999999999999</v>
      </c>
      <c r="N505" s="2">
        <v>1.93</v>
      </c>
      <c r="O505" s="2">
        <v>0.66</v>
      </c>
    </row>
    <row r="506" spans="1:15" s="2" customFormat="1" x14ac:dyDescent="0.35">
      <c r="A506" s="2" t="s">
        <v>116</v>
      </c>
      <c r="B506" s="82">
        <v>44364</v>
      </c>
      <c r="C506" s="2">
        <v>29762793</v>
      </c>
      <c r="D506" s="2">
        <v>62480</v>
      </c>
      <c r="E506" s="2">
        <v>69710</v>
      </c>
      <c r="F506" s="2">
        <v>383490</v>
      </c>
      <c r="G506" s="2">
        <v>1587</v>
      </c>
      <c r="H506" s="2">
        <v>2915.857</v>
      </c>
      <c r="I506" s="2">
        <v>21359.696</v>
      </c>
      <c r="J506" s="2">
        <v>44.84</v>
      </c>
      <c r="K506" s="2">
        <v>50.027999999999999</v>
      </c>
      <c r="L506" s="2">
        <v>275.21699999999998</v>
      </c>
      <c r="M506" s="2">
        <v>1.139</v>
      </c>
      <c r="N506" s="2">
        <v>2.093</v>
      </c>
      <c r="O506" s="2">
        <v>0.67</v>
      </c>
    </row>
    <row r="507" spans="1:15" s="2" customFormat="1" x14ac:dyDescent="0.35">
      <c r="A507" s="2" t="s">
        <v>116</v>
      </c>
      <c r="B507" s="82">
        <v>44365</v>
      </c>
      <c r="C507" s="2">
        <v>29823546</v>
      </c>
      <c r="D507" s="2">
        <v>60753</v>
      </c>
      <c r="E507" s="2">
        <v>66341.570999999996</v>
      </c>
      <c r="F507" s="2">
        <v>385137</v>
      </c>
      <c r="G507" s="2">
        <v>1647</v>
      </c>
      <c r="H507" s="2">
        <v>2579.4290000000001</v>
      </c>
      <c r="I507" s="2">
        <v>21403.295999999998</v>
      </c>
      <c r="J507" s="2">
        <v>43.6</v>
      </c>
      <c r="K507" s="2">
        <v>47.610999999999997</v>
      </c>
      <c r="L507" s="2">
        <v>276.399</v>
      </c>
      <c r="M507" s="2">
        <v>1.1819999999999999</v>
      </c>
      <c r="N507" s="2">
        <v>1.851</v>
      </c>
      <c r="O507" s="2">
        <v>0.68</v>
      </c>
    </row>
    <row r="508" spans="1:15" s="2" customFormat="1" x14ac:dyDescent="0.35">
      <c r="A508" s="2" t="s">
        <v>116</v>
      </c>
      <c r="B508" s="82">
        <v>44366</v>
      </c>
      <c r="C508" s="2">
        <v>29881772</v>
      </c>
      <c r="D508" s="2">
        <v>58226</v>
      </c>
      <c r="E508" s="2">
        <v>63111.857000000004</v>
      </c>
      <c r="F508" s="2">
        <v>386708</v>
      </c>
      <c r="G508" s="2">
        <v>1571</v>
      </c>
      <c r="H508" s="2">
        <v>2332</v>
      </c>
      <c r="I508" s="2">
        <v>21445.082999999999</v>
      </c>
      <c r="J508" s="2">
        <v>41.786999999999999</v>
      </c>
      <c r="K508" s="2">
        <v>45.292999999999999</v>
      </c>
      <c r="L508" s="2">
        <v>277.52699999999999</v>
      </c>
      <c r="M508" s="2">
        <v>1.127</v>
      </c>
      <c r="N508" s="2">
        <v>1.6739999999999999</v>
      </c>
      <c r="O508" s="2">
        <v>0.69</v>
      </c>
    </row>
    <row r="509" spans="1:15" s="2" customFormat="1" x14ac:dyDescent="0.35">
      <c r="A509" s="2" t="s">
        <v>116</v>
      </c>
      <c r="B509" s="82">
        <v>44367</v>
      </c>
      <c r="C509" s="2">
        <v>29935221</v>
      </c>
      <c r="D509" s="2">
        <v>53449</v>
      </c>
      <c r="E509" s="2">
        <v>60687.286</v>
      </c>
      <c r="F509" s="2">
        <v>388135</v>
      </c>
      <c r="G509" s="2">
        <v>1427</v>
      </c>
      <c r="H509" s="2">
        <v>1975.7139999999999</v>
      </c>
      <c r="I509" s="2">
        <v>21483.440999999999</v>
      </c>
      <c r="J509" s="2">
        <v>38.357999999999997</v>
      </c>
      <c r="K509" s="2">
        <v>43.552999999999997</v>
      </c>
      <c r="L509" s="2">
        <v>278.55099999999999</v>
      </c>
      <c r="M509" s="2">
        <v>1.024</v>
      </c>
      <c r="N509" s="2">
        <v>1.4179999999999999</v>
      </c>
      <c r="O509" s="2">
        <v>0.7</v>
      </c>
    </row>
    <row r="510" spans="1:15" s="2" customFormat="1" x14ac:dyDescent="0.35">
      <c r="A510" s="2" t="s">
        <v>116</v>
      </c>
      <c r="B510" s="82">
        <v>44368</v>
      </c>
      <c r="C510" s="2">
        <v>29977861</v>
      </c>
      <c r="D510" s="2">
        <v>42640</v>
      </c>
      <c r="E510" s="2">
        <v>58140</v>
      </c>
      <c r="F510" s="2">
        <v>389302</v>
      </c>
      <c r="G510" s="2">
        <v>1167</v>
      </c>
      <c r="H510" s="2">
        <v>1753</v>
      </c>
      <c r="I510" s="2">
        <v>21514.042000000001</v>
      </c>
      <c r="J510" s="2">
        <v>30.600999999999999</v>
      </c>
      <c r="K510" s="2">
        <v>41.725000000000001</v>
      </c>
      <c r="L510" s="2">
        <v>279.38799999999998</v>
      </c>
      <c r="M510" s="2">
        <v>0.83799999999999997</v>
      </c>
      <c r="N510" s="2">
        <v>1.258</v>
      </c>
      <c r="O510" s="2">
        <v>0.71</v>
      </c>
    </row>
    <row r="511" spans="1:15" s="2" customFormat="1" x14ac:dyDescent="0.35">
      <c r="A511" s="2" t="s">
        <v>116</v>
      </c>
      <c r="B511" s="82">
        <v>44369</v>
      </c>
      <c r="C511" s="2">
        <v>30028709</v>
      </c>
      <c r="D511" s="2">
        <v>50848</v>
      </c>
      <c r="E511" s="2">
        <v>56514.857000000004</v>
      </c>
      <c r="F511" s="2">
        <v>390660</v>
      </c>
      <c r="G511" s="2">
        <v>1358</v>
      </c>
      <c r="H511" s="2">
        <v>1583.857</v>
      </c>
      <c r="I511" s="2">
        <v>21550.534</v>
      </c>
      <c r="J511" s="2">
        <v>36.491999999999997</v>
      </c>
      <c r="K511" s="2">
        <v>40.558999999999997</v>
      </c>
      <c r="L511" s="2">
        <v>280.363</v>
      </c>
      <c r="M511" s="2">
        <v>0.97499999999999998</v>
      </c>
      <c r="N511" s="2">
        <v>1.137</v>
      </c>
      <c r="O511" s="2">
        <v>0.72</v>
      </c>
    </row>
    <row r="512" spans="1:15" s="2" customFormat="1" x14ac:dyDescent="0.35">
      <c r="A512" s="2" t="s">
        <v>116</v>
      </c>
      <c r="B512" s="82">
        <v>44370</v>
      </c>
      <c r="C512" s="2">
        <v>30082778</v>
      </c>
      <c r="D512" s="2">
        <v>54069</v>
      </c>
      <c r="E512" s="2">
        <v>54637.857000000004</v>
      </c>
      <c r="F512" s="2">
        <v>391981</v>
      </c>
      <c r="G512" s="2">
        <v>1321</v>
      </c>
      <c r="H512" s="2">
        <v>1439.7139999999999</v>
      </c>
      <c r="I512" s="2">
        <v>21589.338</v>
      </c>
      <c r="J512" s="2">
        <v>38.802999999999997</v>
      </c>
      <c r="K512" s="2">
        <v>39.212000000000003</v>
      </c>
      <c r="L512" s="2">
        <v>281.31099999999998</v>
      </c>
      <c r="M512" s="2">
        <v>0.94799999999999995</v>
      </c>
      <c r="N512" s="2">
        <v>1.0329999999999999</v>
      </c>
      <c r="O512" s="2">
        <v>0.73</v>
      </c>
    </row>
    <row r="513" spans="1:15" s="2" customFormat="1" x14ac:dyDescent="0.35">
      <c r="A513" s="2" t="s">
        <v>116</v>
      </c>
      <c r="B513" s="82">
        <v>44371</v>
      </c>
      <c r="C513" s="2">
        <v>30134445</v>
      </c>
      <c r="D513" s="2">
        <v>51667</v>
      </c>
      <c r="E513" s="2">
        <v>53093.142999999996</v>
      </c>
      <c r="F513" s="2">
        <v>393310</v>
      </c>
      <c r="G513" s="2">
        <v>1329</v>
      </c>
      <c r="H513" s="2">
        <v>1402.857</v>
      </c>
      <c r="I513" s="2">
        <v>21626.417000000001</v>
      </c>
      <c r="J513" s="2">
        <v>37.08</v>
      </c>
      <c r="K513" s="2">
        <v>38.103000000000002</v>
      </c>
      <c r="L513" s="2">
        <v>282.26499999999999</v>
      </c>
      <c r="M513" s="2">
        <v>0.95399999999999996</v>
      </c>
      <c r="N513" s="2">
        <v>1.0069999999999999</v>
      </c>
      <c r="O513" s="2">
        <v>0.74</v>
      </c>
    </row>
    <row r="514" spans="1:15" s="2" customFormat="1" x14ac:dyDescent="0.35">
      <c r="A514" s="2" t="s">
        <v>116</v>
      </c>
      <c r="B514" s="82">
        <v>44372</v>
      </c>
      <c r="C514" s="2">
        <v>30183143</v>
      </c>
      <c r="D514" s="2">
        <v>48698</v>
      </c>
      <c r="E514" s="2">
        <v>51371</v>
      </c>
      <c r="F514" s="2">
        <v>394493</v>
      </c>
      <c r="G514" s="2">
        <v>1183</v>
      </c>
      <c r="H514" s="2">
        <v>1336.5709999999999</v>
      </c>
      <c r="I514" s="2">
        <v>21661.366000000002</v>
      </c>
      <c r="J514" s="2">
        <v>34.948999999999998</v>
      </c>
      <c r="K514" s="2">
        <v>36.866999999999997</v>
      </c>
      <c r="L514" s="2">
        <v>283.11399999999998</v>
      </c>
      <c r="M514" s="2">
        <v>0.84899999999999998</v>
      </c>
      <c r="N514" s="2">
        <v>0.95899999999999996</v>
      </c>
      <c r="O514" s="2">
        <v>0.75</v>
      </c>
    </row>
    <row r="515" spans="1:15" s="2" customFormat="1" x14ac:dyDescent="0.35">
      <c r="A515" s="2" t="s">
        <v>116</v>
      </c>
      <c r="B515" s="82">
        <v>44373</v>
      </c>
      <c r="C515" s="2">
        <v>30233183</v>
      </c>
      <c r="D515" s="2">
        <v>50040</v>
      </c>
      <c r="E515" s="2">
        <v>50201.571000000004</v>
      </c>
      <c r="F515" s="2">
        <v>395751</v>
      </c>
      <c r="G515" s="2">
        <v>1258</v>
      </c>
      <c r="H515" s="2">
        <v>1291.857</v>
      </c>
      <c r="I515" s="2">
        <v>21697.277999999998</v>
      </c>
      <c r="J515" s="2">
        <v>35.911999999999999</v>
      </c>
      <c r="K515" s="2">
        <v>36.027999999999999</v>
      </c>
      <c r="L515" s="2">
        <v>284.01600000000002</v>
      </c>
      <c r="M515" s="2">
        <v>0.90300000000000002</v>
      </c>
      <c r="N515" s="2">
        <v>0.92700000000000005</v>
      </c>
      <c r="O515" s="2">
        <v>0.77</v>
      </c>
    </row>
    <row r="516" spans="1:15" s="2" customFormat="1" x14ac:dyDescent="0.35">
      <c r="A516" s="2" t="s">
        <v>116</v>
      </c>
      <c r="B516" s="82">
        <v>44374</v>
      </c>
      <c r="C516" s="2">
        <v>30279331</v>
      </c>
      <c r="D516" s="2">
        <v>46148</v>
      </c>
      <c r="E516" s="2">
        <v>49158.571000000004</v>
      </c>
      <c r="F516" s="2">
        <v>396730</v>
      </c>
      <c r="G516" s="2">
        <v>979</v>
      </c>
      <c r="H516" s="2">
        <v>1227.857</v>
      </c>
      <c r="I516" s="2">
        <v>21730.397000000001</v>
      </c>
      <c r="J516" s="2">
        <v>33.119</v>
      </c>
      <c r="K516" s="2">
        <v>35.279000000000003</v>
      </c>
      <c r="L516" s="2">
        <v>284.71899999999999</v>
      </c>
      <c r="M516" s="2">
        <v>0.70299999999999996</v>
      </c>
      <c r="N516" s="2">
        <v>0.88100000000000001</v>
      </c>
      <c r="O516" s="2">
        <v>0.78</v>
      </c>
    </row>
    <row r="517" spans="1:15" s="2" customFormat="1" x14ac:dyDescent="0.35">
      <c r="A517" s="2" t="s">
        <v>116</v>
      </c>
      <c r="B517" s="82">
        <v>44375</v>
      </c>
      <c r="C517" s="2">
        <v>30316897</v>
      </c>
      <c r="D517" s="2">
        <v>37566</v>
      </c>
      <c r="E517" s="2">
        <v>48433.714</v>
      </c>
      <c r="F517" s="2">
        <v>397637</v>
      </c>
      <c r="G517" s="2">
        <v>907</v>
      </c>
      <c r="H517" s="2">
        <v>1190.7139999999999</v>
      </c>
      <c r="I517" s="2">
        <v>21757.356</v>
      </c>
      <c r="J517" s="2">
        <v>26.96</v>
      </c>
      <c r="K517" s="2">
        <v>34.759</v>
      </c>
      <c r="L517" s="2">
        <v>285.37</v>
      </c>
      <c r="M517" s="2">
        <v>0.65100000000000002</v>
      </c>
      <c r="N517" s="2">
        <v>0.85499999999999998</v>
      </c>
      <c r="O517" s="2">
        <v>0.8</v>
      </c>
    </row>
    <row r="518" spans="1:15" s="2" customFormat="1" x14ac:dyDescent="0.35">
      <c r="A518" s="2" t="s">
        <v>116</v>
      </c>
      <c r="B518" s="82">
        <v>44376</v>
      </c>
      <c r="C518" s="2">
        <v>30362848</v>
      </c>
      <c r="D518" s="2">
        <v>45951</v>
      </c>
      <c r="E518" s="2">
        <v>47734.142999999996</v>
      </c>
      <c r="F518" s="2">
        <v>398454</v>
      </c>
      <c r="G518" s="2">
        <v>817</v>
      </c>
      <c r="H518" s="2">
        <v>1113.4290000000001</v>
      </c>
      <c r="I518" s="2">
        <v>21790.333999999999</v>
      </c>
      <c r="J518" s="2">
        <v>32.976999999999997</v>
      </c>
      <c r="K518" s="2">
        <v>34.256999999999998</v>
      </c>
      <c r="L518" s="2">
        <v>285.95600000000002</v>
      </c>
      <c r="M518" s="2">
        <v>0.58599999999999997</v>
      </c>
      <c r="N518" s="2">
        <v>0.79900000000000004</v>
      </c>
      <c r="O518" s="2">
        <v>0.81</v>
      </c>
    </row>
    <row r="519" spans="1:15" s="2" customFormat="1" x14ac:dyDescent="0.35">
      <c r="A519" s="2" t="s">
        <v>116</v>
      </c>
      <c r="B519" s="82">
        <v>44377</v>
      </c>
      <c r="C519" s="2">
        <v>30411634</v>
      </c>
      <c r="D519" s="2">
        <v>48786</v>
      </c>
      <c r="E519" s="2">
        <v>46979.428999999996</v>
      </c>
      <c r="F519" s="2">
        <v>399459</v>
      </c>
      <c r="G519" s="2">
        <v>1005</v>
      </c>
      <c r="H519" s="2">
        <v>1068.2860000000001</v>
      </c>
      <c r="I519" s="2">
        <v>21825.346000000001</v>
      </c>
      <c r="J519" s="2">
        <v>35.012</v>
      </c>
      <c r="K519" s="2">
        <v>33.715000000000003</v>
      </c>
      <c r="L519" s="2">
        <v>286.67700000000002</v>
      </c>
      <c r="M519" s="2">
        <v>0.72099999999999997</v>
      </c>
      <c r="N519" s="2">
        <v>0.76700000000000002</v>
      </c>
      <c r="O519" s="2">
        <v>0.81</v>
      </c>
    </row>
    <row r="520" spans="1:15" s="2" customFormat="1" x14ac:dyDescent="0.35">
      <c r="A520" s="2" t="s">
        <v>116</v>
      </c>
      <c r="B520" s="82">
        <v>44378</v>
      </c>
      <c r="C520" s="2">
        <v>30458251</v>
      </c>
      <c r="D520" s="2">
        <v>46617</v>
      </c>
      <c r="E520" s="2">
        <v>46258</v>
      </c>
      <c r="F520" s="2">
        <v>400312</v>
      </c>
      <c r="G520" s="2">
        <v>853</v>
      </c>
      <c r="H520" s="2">
        <v>1000.2859999999999</v>
      </c>
      <c r="I520" s="2">
        <v>21858.800999999999</v>
      </c>
      <c r="J520" s="2">
        <v>33.454999999999998</v>
      </c>
      <c r="K520" s="2">
        <v>33.198</v>
      </c>
      <c r="L520" s="2">
        <v>287.29000000000002</v>
      </c>
      <c r="M520" s="2">
        <v>0.61199999999999999</v>
      </c>
      <c r="N520" s="2">
        <v>0.71799999999999997</v>
      </c>
      <c r="O520" s="2">
        <v>0.82</v>
      </c>
    </row>
    <row r="521" spans="1:15" s="2" customFormat="1" x14ac:dyDescent="0.35">
      <c r="A521" s="2" t="s">
        <v>116</v>
      </c>
      <c r="B521" s="82">
        <v>44379</v>
      </c>
      <c r="C521" s="2">
        <v>30502362</v>
      </c>
      <c r="D521" s="2">
        <v>44111</v>
      </c>
      <c r="E521" s="2">
        <v>45602.714</v>
      </c>
      <c r="F521" s="2">
        <v>401050</v>
      </c>
      <c r="G521" s="2">
        <v>738</v>
      </c>
      <c r="H521" s="2">
        <v>936.71400000000006</v>
      </c>
      <c r="I521" s="2">
        <v>21890.457999999999</v>
      </c>
      <c r="J521" s="2">
        <v>31.657</v>
      </c>
      <c r="K521" s="2">
        <v>32.726999999999997</v>
      </c>
      <c r="L521" s="2">
        <v>287.81900000000002</v>
      </c>
      <c r="M521" s="2">
        <v>0.53</v>
      </c>
      <c r="N521" s="2">
        <v>0.67200000000000004</v>
      </c>
      <c r="O521" s="2">
        <v>0.83</v>
      </c>
    </row>
    <row r="522" spans="1:15" s="2" customFormat="1" x14ac:dyDescent="0.35">
      <c r="A522" s="2" t="s">
        <v>116</v>
      </c>
      <c r="B522" s="82">
        <v>44380</v>
      </c>
      <c r="C522" s="2">
        <v>30545433</v>
      </c>
      <c r="D522" s="2">
        <v>43071</v>
      </c>
      <c r="E522" s="2">
        <v>44607.142999999996</v>
      </c>
      <c r="F522" s="2">
        <v>402005</v>
      </c>
      <c r="G522" s="2">
        <v>955</v>
      </c>
      <c r="H522" s="2">
        <v>893.42899999999997</v>
      </c>
      <c r="I522" s="2">
        <v>21921.368999999999</v>
      </c>
      <c r="J522" s="2">
        <v>30.911000000000001</v>
      </c>
      <c r="K522" s="2">
        <v>32.012999999999998</v>
      </c>
      <c r="L522" s="2">
        <v>288.505</v>
      </c>
      <c r="M522" s="2">
        <v>0.68500000000000005</v>
      </c>
      <c r="N522" s="2">
        <v>0.64100000000000001</v>
      </c>
      <c r="O522" s="2">
        <v>0.84</v>
      </c>
    </row>
    <row r="523" spans="1:15" s="2" customFormat="1" x14ac:dyDescent="0.35">
      <c r="A523" s="2" t="s">
        <v>116</v>
      </c>
      <c r="B523" s="82">
        <v>44381</v>
      </c>
      <c r="C523" s="2">
        <v>30585229</v>
      </c>
      <c r="D523" s="2">
        <v>39796</v>
      </c>
      <c r="E523" s="2">
        <v>43699.714</v>
      </c>
      <c r="F523" s="2">
        <v>402728</v>
      </c>
      <c r="G523" s="2">
        <v>723</v>
      </c>
      <c r="H523" s="2">
        <v>856.85699999999997</v>
      </c>
      <c r="I523" s="2">
        <v>21949.929</v>
      </c>
      <c r="J523" s="2">
        <v>28.56</v>
      </c>
      <c r="K523" s="2">
        <v>31.361999999999998</v>
      </c>
      <c r="L523" s="2">
        <v>289.024</v>
      </c>
      <c r="M523" s="2">
        <v>0.51900000000000002</v>
      </c>
      <c r="N523" s="2">
        <v>0.61499999999999999</v>
      </c>
      <c r="O523" s="2">
        <v>0.85</v>
      </c>
    </row>
    <row r="524" spans="1:15" s="2" customFormat="1" x14ac:dyDescent="0.35">
      <c r="A524" s="2" t="s">
        <v>116</v>
      </c>
      <c r="B524" s="82">
        <v>44382</v>
      </c>
      <c r="C524" s="2">
        <v>30619932</v>
      </c>
      <c r="D524" s="2">
        <v>34703</v>
      </c>
      <c r="E524" s="2">
        <v>43290.714</v>
      </c>
      <c r="F524" s="2">
        <v>403281</v>
      </c>
      <c r="G524" s="2">
        <v>553</v>
      </c>
      <c r="H524" s="2">
        <v>806.28599999999994</v>
      </c>
      <c r="I524" s="2">
        <v>21974.833999999999</v>
      </c>
      <c r="J524" s="2">
        <v>24.905000000000001</v>
      </c>
      <c r="K524" s="2">
        <v>31.068000000000001</v>
      </c>
      <c r="L524" s="2">
        <v>289.42</v>
      </c>
      <c r="M524" s="2">
        <v>0.39700000000000002</v>
      </c>
      <c r="N524" s="2">
        <v>0.57899999999999996</v>
      </c>
      <c r="O524" s="2">
        <v>0.87</v>
      </c>
    </row>
    <row r="525" spans="1:15" s="2" customFormat="1" x14ac:dyDescent="0.35">
      <c r="A525" s="2" t="s">
        <v>116</v>
      </c>
      <c r="B525" s="82">
        <v>44383</v>
      </c>
      <c r="C525" s="2">
        <v>30663665</v>
      </c>
      <c r="D525" s="2">
        <v>43733</v>
      </c>
      <c r="E525" s="2">
        <v>42973.857000000004</v>
      </c>
      <c r="F525" s="2">
        <v>404211</v>
      </c>
      <c r="G525" s="2">
        <v>930</v>
      </c>
      <c r="H525" s="2">
        <v>822.42899999999997</v>
      </c>
      <c r="I525" s="2">
        <v>22006.219000000001</v>
      </c>
      <c r="J525" s="2">
        <v>31.385999999999999</v>
      </c>
      <c r="K525" s="2">
        <v>30.841000000000001</v>
      </c>
      <c r="L525" s="2">
        <v>290.08800000000002</v>
      </c>
      <c r="M525" s="2">
        <v>0.66700000000000004</v>
      </c>
      <c r="N525" s="2">
        <v>0.59</v>
      </c>
      <c r="O525" s="2">
        <v>0.88</v>
      </c>
    </row>
    <row r="526" spans="1:15" s="2" customFormat="1" x14ac:dyDescent="0.35">
      <c r="A526" s="2" t="s">
        <v>116</v>
      </c>
      <c r="B526" s="82">
        <v>44384</v>
      </c>
      <c r="C526" s="2">
        <v>30709557</v>
      </c>
      <c r="D526" s="2">
        <v>45892</v>
      </c>
      <c r="E526" s="2">
        <v>42560.428999999996</v>
      </c>
      <c r="F526" s="2">
        <v>405028</v>
      </c>
      <c r="G526" s="2">
        <v>817</v>
      </c>
      <c r="H526" s="2">
        <v>795.57100000000003</v>
      </c>
      <c r="I526" s="2">
        <v>22039.154999999999</v>
      </c>
      <c r="J526" s="2">
        <v>32.935000000000002</v>
      </c>
      <c r="K526" s="2">
        <v>30.544</v>
      </c>
      <c r="L526" s="2">
        <v>290.67399999999998</v>
      </c>
      <c r="M526" s="2">
        <v>0.58599999999999997</v>
      </c>
      <c r="N526" s="2">
        <v>0.57099999999999995</v>
      </c>
      <c r="O526" s="2">
        <v>0.89</v>
      </c>
    </row>
    <row r="527" spans="1:15" s="2" customFormat="1" x14ac:dyDescent="0.35">
      <c r="A527" s="2" t="s">
        <v>116</v>
      </c>
      <c r="B527" s="82">
        <v>44385</v>
      </c>
      <c r="C527" s="2">
        <v>30752950</v>
      </c>
      <c r="D527" s="2">
        <v>43393</v>
      </c>
      <c r="E527" s="2">
        <v>42099.857000000004</v>
      </c>
      <c r="F527" s="2">
        <v>405939</v>
      </c>
      <c r="G527" s="2">
        <v>911</v>
      </c>
      <c r="H527" s="2">
        <v>803.85699999999997</v>
      </c>
      <c r="I527" s="2">
        <v>22070.295999999998</v>
      </c>
      <c r="J527" s="2">
        <v>31.141999999999999</v>
      </c>
      <c r="K527" s="2">
        <v>30.213999999999999</v>
      </c>
      <c r="L527" s="2">
        <v>291.32799999999997</v>
      </c>
      <c r="M527" s="2">
        <v>0.65400000000000003</v>
      </c>
      <c r="N527" s="2">
        <v>0.57699999999999996</v>
      </c>
      <c r="O527" s="2">
        <v>0.89</v>
      </c>
    </row>
    <row r="528" spans="1:15" s="2" customFormat="1" x14ac:dyDescent="0.35">
      <c r="A528" s="2" t="s">
        <v>116</v>
      </c>
      <c r="B528" s="82">
        <v>44386</v>
      </c>
      <c r="C528" s="2">
        <v>30795716</v>
      </c>
      <c r="D528" s="2">
        <v>42766</v>
      </c>
      <c r="E528" s="2">
        <v>41907.714</v>
      </c>
      <c r="F528" s="2">
        <v>407145</v>
      </c>
      <c r="G528" s="2">
        <v>1206</v>
      </c>
      <c r="H528" s="2">
        <v>870.71400000000006</v>
      </c>
      <c r="I528" s="2">
        <v>22100.988000000001</v>
      </c>
      <c r="J528" s="2">
        <v>30.692</v>
      </c>
      <c r="K528" s="2">
        <v>30.076000000000001</v>
      </c>
      <c r="L528" s="2">
        <v>292.19299999999998</v>
      </c>
      <c r="M528" s="2">
        <v>0.86599999999999999</v>
      </c>
      <c r="N528" s="2">
        <v>0.625</v>
      </c>
      <c r="O528" s="2">
        <v>0.9</v>
      </c>
    </row>
    <row r="529" spans="1:15" s="2" customFormat="1" x14ac:dyDescent="0.35">
      <c r="A529" s="2" t="s">
        <v>116</v>
      </c>
      <c r="B529" s="82">
        <v>44387</v>
      </c>
      <c r="C529" s="2">
        <v>30837222</v>
      </c>
      <c r="D529" s="2">
        <v>41506</v>
      </c>
      <c r="E529" s="2">
        <v>41684.142999999996</v>
      </c>
      <c r="F529" s="2">
        <v>408040</v>
      </c>
      <c r="G529" s="2">
        <v>895</v>
      </c>
      <c r="H529" s="2">
        <v>862.14300000000003</v>
      </c>
      <c r="I529" s="2">
        <v>22130.775000000001</v>
      </c>
      <c r="J529" s="2">
        <v>29.786999999999999</v>
      </c>
      <c r="K529" s="2">
        <v>29.914999999999999</v>
      </c>
      <c r="L529" s="2">
        <v>292.83600000000001</v>
      </c>
      <c r="M529" s="2">
        <v>0.64200000000000002</v>
      </c>
      <c r="N529" s="2">
        <v>0.61899999999999999</v>
      </c>
      <c r="O529" s="2">
        <v>0.9</v>
      </c>
    </row>
    <row r="530" spans="1:15" s="2" customFormat="1" x14ac:dyDescent="0.35">
      <c r="A530" s="2" t="s">
        <v>116</v>
      </c>
      <c r="B530" s="82">
        <v>44388</v>
      </c>
      <c r="C530" s="2">
        <v>30874376</v>
      </c>
      <c r="D530" s="2">
        <v>37154</v>
      </c>
      <c r="E530" s="2">
        <v>41306.714</v>
      </c>
      <c r="F530" s="2">
        <v>408764</v>
      </c>
      <c r="G530" s="2">
        <v>724</v>
      </c>
      <c r="H530" s="2">
        <v>862.28599999999994</v>
      </c>
      <c r="I530" s="2">
        <v>22157.438999999998</v>
      </c>
      <c r="J530" s="2">
        <v>26.664000000000001</v>
      </c>
      <c r="K530" s="2">
        <v>29.643999999999998</v>
      </c>
      <c r="L530" s="2">
        <v>293.35500000000002</v>
      </c>
      <c r="M530" s="2">
        <v>0.52</v>
      </c>
      <c r="N530" s="2">
        <v>0.61899999999999999</v>
      </c>
      <c r="O530" s="2">
        <v>0.9</v>
      </c>
    </row>
    <row r="531" spans="1:15" s="2" customFormat="1" x14ac:dyDescent="0.35">
      <c r="A531" s="2" t="s">
        <v>116</v>
      </c>
      <c r="B531" s="82">
        <v>44389</v>
      </c>
      <c r="C531" s="2">
        <v>30907282</v>
      </c>
      <c r="D531" s="2">
        <v>32906</v>
      </c>
      <c r="E531" s="2">
        <v>41050</v>
      </c>
      <c r="F531" s="2">
        <v>410784</v>
      </c>
      <c r="G531" s="2">
        <v>2020</v>
      </c>
      <c r="H531" s="2">
        <v>1071.857</v>
      </c>
      <c r="I531" s="2">
        <v>22181.055</v>
      </c>
      <c r="J531" s="2">
        <v>23.614999999999998</v>
      </c>
      <c r="K531" s="2">
        <v>29.46</v>
      </c>
      <c r="L531" s="2">
        <v>294.80500000000001</v>
      </c>
      <c r="M531" s="2">
        <v>1.45</v>
      </c>
      <c r="N531" s="2">
        <v>0.76900000000000002</v>
      </c>
      <c r="O531" s="2">
        <v>0.9</v>
      </c>
    </row>
    <row r="532" spans="1:15" s="2" customFormat="1" x14ac:dyDescent="0.35">
      <c r="A532" s="2" t="s">
        <v>116</v>
      </c>
      <c r="B532" s="82">
        <v>44390</v>
      </c>
      <c r="C532" s="2">
        <v>30946147</v>
      </c>
      <c r="D532" s="2">
        <v>38865</v>
      </c>
      <c r="E532" s="2">
        <v>40354.571000000004</v>
      </c>
      <c r="F532" s="2">
        <v>411406</v>
      </c>
      <c r="G532" s="2">
        <v>622</v>
      </c>
      <c r="H532" s="2">
        <v>1027.857</v>
      </c>
      <c r="I532" s="2">
        <v>22208.947</v>
      </c>
      <c r="J532" s="2">
        <v>27.891999999999999</v>
      </c>
      <c r="K532" s="2">
        <v>28.960999999999999</v>
      </c>
      <c r="L532" s="2">
        <v>295.25099999999998</v>
      </c>
      <c r="M532" s="2">
        <v>0.44600000000000001</v>
      </c>
      <c r="N532" s="2">
        <v>0.73799999999999999</v>
      </c>
      <c r="O532" s="2">
        <v>0.91</v>
      </c>
    </row>
    <row r="533" spans="1:15" s="2" customFormat="1" x14ac:dyDescent="0.35">
      <c r="A533" s="2" t="s">
        <v>116</v>
      </c>
      <c r="B533" s="82">
        <v>44391</v>
      </c>
      <c r="C533" s="2">
        <v>30987880</v>
      </c>
      <c r="D533" s="2">
        <v>41733</v>
      </c>
      <c r="E533" s="2">
        <v>39760.428999999996</v>
      </c>
      <c r="F533" s="2">
        <v>411989</v>
      </c>
      <c r="G533" s="2">
        <v>583</v>
      </c>
      <c r="H533" s="2">
        <v>994.42899999999997</v>
      </c>
      <c r="I533" s="2">
        <v>22238.897000000001</v>
      </c>
      <c r="J533" s="2">
        <v>29.95</v>
      </c>
      <c r="K533" s="2">
        <v>28.535</v>
      </c>
      <c r="L533" s="2">
        <v>295.67</v>
      </c>
      <c r="M533" s="2">
        <v>0.41799999999999998</v>
      </c>
      <c r="N533" s="2">
        <v>0.71399999999999997</v>
      </c>
      <c r="O533" s="2">
        <v>0.91</v>
      </c>
    </row>
    <row r="534" spans="1:15" s="2" customFormat="1" x14ac:dyDescent="0.35">
      <c r="A534" s="2" t="s">
        <v>116</v>
      </c>
      <c r="B534" s="82">
        <v>44392</v>
      </c>
      <c r="C534" s="2">
        <v>31026829</v>
      </c>
      <c r="D534" s="2">
        <v>38949</v>
      </c>
      <c r="E534" s="2">
        <v>39125.571000000004</v>
      </c>
      <c r="F534" s="2">
        <v>412531</v>
      </c>
      <c r="G534" s="2">
        <v>542</v>
      </c>
      <c r="H534" s="2">
        <v>941.71400000000006</v>
      </c>
      <c r="I534" s="2">
        <v>22266.848999999998</v>
      </c>
      <c r="J534" s="2">
        <v>27.952000000000002</v>
      </c>
      <c r="K534" s="2">
        <v>28.079000000000001</v>
      </c>
      <c r="L534" s="2">
        <v>296.05900000000003</v>
      </c>
      <c r="M534" s="2">
        <v>0.38900000000000001</v>
      </c>
      <c r="N534" s="2">
        <v>0.67600000000000005</v>
      </c>
      <c r="O534" s="2">
        <v>0.92</v>
      </c>
    </row>
    <row r="535" spans="1:15" s="2" customFormat="1" x14ac:dyDescent="0.35">
      <c r="A535" s="2" t="s">
        <v>116</v>
      </c>
      <c r="B535" s="82">
        <v>44393</v>
      </c>
      <c r="C535" s="2">
        <v>31064908</v>
      </c>
      <c r="D535" s="2">
        <v>38079</v>
      </c>
      <c r="E535" s="2">
        <v>38456</v>
      </c>
      <c r="F535" s="2">
        <v>413091</v>
      </c>
      <c r="G535" s="2">
        <v>560</v>
      </c>
      <c r="H535" s="2">
        <v>849.42899999999997</v>
      </c>
      <c r="I535" s="2">
        <v>22294.177</v>
      </c>
      <c r="J535" s="2">
        <v>27.327999999999999</v>
      </c>
      <c r="K535" s="2">
        <v>27.599</v>
      </c>
      <c r="L535" s="2">
        <v>296.46100000000001</v>
      </c>
      <c r="M535" s="2">
        <v>0.40200000000000002</v>
      </c>
      <c r="N535" s="2">
        <v>0.61</v>
      </c>
      <c r="O535" s="2">
        <v>0.93</v>
      </c>
    </row>
    <row r="536" spans="1:15" s="2" customFormat="1" x14ac:dyDescent="0.35">
      <c r="A536" s="2" t="s">
        <v>116</v>
      </c>
      <c r="B536" s="82">
        <v>44394</v>
      </c>
      <c r="C536" s="2">
        <v>31106065</v>
      </c>
      <c r="D536" s="2">
        <v>41157</v>
      </c>
      <c r="E536" s="2">
        <v>38406.142999999996</v>
      </c>
      <c r="F536" s="2">
        <v>413609</v>
      </c>
      <c r="G536" s="2">
        <v>518</v>
      </c>
      <c r="H536" s="2">
        <v>795.57100000000003</v>
      </c>
      <c r="I536" s="2">
        <v>22323.714</v>
      </c>
      <c r="J536" s="2">
        <v>29.536999999999999</v>
      </c>
      <c r="K536" s="2">
        <v>27.562999999999999</v>
      </c>
      <c r="L536" s="2">
        <v>296.83199999999999</v>
      </c>
      <c r="M536" s="2">
        <v>0.372</v>
      </c>
      <c r="N536" s="2">
        <v>0.57099999999999995</v>
      </c>
      <c r="O536" s="2">
        <v>0.94</v>
      </c>
    </row>
    <row r="537" spans="1:15" s="2" customFormat="1" x14ac:dyDescent="0.35">
      <c r="A537" s="2" t="s">
        <v>116</v>
      </c>
      <c r="B537" s="82">
        <v>44395</v>
      </c>
      <c r="C537" s="2">
        <v>31144229</v>
      </c>
      <c r="D537" s="2">
        <v>38164</v>
      </c>
      <c r="E537" s="2">
        <v>38550.428999999996</v>
      </c>
      <c r="F537" s="2">
        <v>414108</v>
      </c>
      <c r="G537" s="2">
        <v>499</v>
      </c>
      <c r="H537" s="2">
        <v>763.42899999999997</v>
      </c>
      <c r="I537" s="2">
        <v>22351.102999999999</v>
      </c>
      <c r="J537" s="2">
        <v>27.388999999999999</v>
      </c>
      <c r="K537" s="2">
        <v>27.666</v>
      </c>
      <c r="L537" s="2">
        <v>297.19099999999997</v>
      </c>
      <c r="M537" s="2">
        <v>0.35799999999999998</v>
      </c>
      <c r="N537" s="2">
        <v>0.54800000000000004</v>
      </c>
      <c r="O537" s="2">
        <v>0.95</v>
      </c>
    </row>
    <row r="538" spans="1:15" s="2" customFormat="1" x14ac:dyDescent="0.35">
      <c r="A538" s="2" t="s">
        <v>116</v>
      </c>
      <c r="B538" s="82">
        <v>44396</v>
      </c>
      <c r="C538" s="2">
        <v>31174322</v>
      </c>
      <c r="D538" s="2">
        <v>30093</v>
      </c>
      <c r="E538" s="2">
        <v>38148.571000000004</v>
      </c>
      <c r="F538" s="2">
        <v>414482</v>
      </c>
      <c r="G538" s="2">
        <v>374</v>
      </c>
      <c r="H538" s="2">
        <v>528.28599999999994</v>
      </c>
      <c r="I538" s="2">
        <v>22372.7</v>
      </c>
      <c r="J538" s="2">
        <v>21.597000000000001</v>
      </c>
      <c r="K538" s="2">
        <v>27.378</v>
      </c>
      <c r="L538" s="2">
        <v>297.459</v>
      </c>
      <c r="M538" s="2">
        <v>0.26800000000000002</v>
      </c>
      <c r="N538" s="2">
        <v>0.379</v>
      </c>
      <c r="O538" s="2">
        <v>0.96</v>
      </c>
    </row>
    <row r="539" spans="1:15" s="2" customFormat="1" x14ac:dyDescent="0.35">
      <c r="A539" s="2" t="s">
        <v>116</v>
      </c>
      <c r="B539" s="82">
        <v>44397</v>
      </c>
      <c r="C539" s="2">
        <v>31216337</v>
      </c>
      <c r="D539" s="2">
        <v>42015</v>
      </c>
      <c r="E539" s="2">
        <v>38598.571000000004</v>
      </c>
      <c r="F539" s="2">
        <v>418480</v>
      </c>
      <c r="G539" s="2">
        <v>3998</v>
      </c>
      <c r="H539" s="2">
        <v>1010.571</v>
      </c>
      <c r="I539" s="2">
        <v>22402.851999999999</v>
      </c>
      <c r="J539" s="2">
        <v>30.152999999999999</v>
      </c>
      <c r="K539" s="2">
        <v>27.701000000000001</v>
      </c>
      <c r="L539" s="2">
        <v>300.32799999999997</v>
      </c>
      <c r="M539" s="2">
        <v>2.8690000000000002</v>
      </c>
      <c r="N539" s="2">
        <v>0.72499999999999998</v>
      </c>
      <c r="O539" s="2">
        <v>0.96</v>
      </c>
    </row>
    <row r="540" spans="1:15" s="2" customFormat="1" x14ac:dyDescent="0.35">
      <c r="A540" s="2" t="s">
        <v>116</v>
      </c>
      <c r="B540" s="82">
        <v>44398</v>
      </c>
      <c r="C540" s="2">
        <v>31257720</v>
      </c>
      <c r="D540" s="2">
        <v>41383</v>
      </c>
      <c r="E540" s="2">
        <v>38548.571000000004</v>
      </c>
      <c r="F540" s="2">
        <v>418987</v>
      </c>
      <c r="G540" s="2">
        <v>507</v>
      </c>
      <c r="H540" s="2">
        <v>999.71400000000006</v>
      </c>
      <c r="I540" s="2">
        <v>22432.552</v>
      </c>
      <c r="J540" s="2">
        <v>29.699000000000002</v>
      </c>
      <c r="K540" s="2">
        <v>27.664999999999999</v>
      </c>
      <c r="L540" s="2">
        <v>300.69200000000001</v>
      </c>
      <c r="M540" s="2">
        <v>0.36399999999999999</v>
      </c>
      <c r="N540" s="2">
        <v>0.71699999999999997</v>
      </c>
      <c r="O540" s="2">
        <v>0.96</v>
      </c>
    </row>
    <row r="541" spans="1:15" s="2" customFormat="1" x14ac:dyDescent="0.35">
      <c r="A541" s="2" t="s">
        <v>116</v>
      </c>
      <c r="B541" s="82">
        <v>44399</v>
      </c>
      <c r="C541" s="2">
        <v>31293062</v>
      </c>
      <c r="D541" s="2">
        <v>35342</v>
      </c>
      <c r="E541" s="2">
        <v>38033.286</v>
      </c>
      <c r="F541" s="2">
        <v>419470</v>
      </c>
      <c r="G541" s="2">
        <v>483</v>
      </c>
      <c r="H541" s="2">
        <v>991.28599999999994</v>
      </c>
      <c r="I541" s="2">
        <v>22457.915000000001</v>
      </c>
      <c r="J541" s="2">
        <v>25.364000000000001</v>
      </c>
      <c r="K541" s="2">
        <v>27.295000000000002</v>
      </c>
      <c r="L541" s="2">
        <v>301.03899999999999</v>
      </c>
      <c r="M541" s="2">
        <v>0.34699999999999998</v>
      </c>
      <c r="N541" s="2">
        <v>0.71099999999999997</v>
      </c>
      <c r="O541" s="2">
        <v>0.96</v>
      </c>
    </row>
    <row r="542" spans="1:15" s="2" customFormat="1" x14ac:dyDescent="0.35">
      <c r="A542" s="2" t="s">
        <v>116</v>
      </c>
      <c r="B542" s="82">
        <v>44400</v>
      </c>
      <c r="C542" s="2">
        <v>31332159</v>
      </c>
      <c r="D542" s="2">
        <v>39097</v>
      </c>
      <c r="E542" s="2">
        <v>38178.714</v>
      </c>
      <c r="F542" s="2">
        <v>420016</v>
      </c>
      <c r="G542" s="2">
        <v>546</v>
      </c>
      <c r="H542" s="2">
        <v>989.28599999999994</v>
      </c>
      <c r="I542" s="2">
        <v>22485.973999999998</v>
      </c>
      <c r="J542" s="2">
        <v>28.059000000000001</v>
      </c>
      <c r="K542" s="2">
        <v>27.4</v>
      </c>
      <c r="L542" s="2">
        <v>301.43099999999998</v>
      </c>
      <c r="M542" s="2">
        <v>0.39200000000000002</v>
      </c>
      <c r="N542" s="2">
        <v>0.71</v>
      </c>
      <c r="O542" s="2">
        <v>0.97</v>
      </c>
    </row>
    <row r="543" spans="1:15" s="2" customFormat="1" x14ac:dyDescent="0.35">
      <c r="A543" s="2" t="s">
        <v>116</v>
      </c>
      <c r="B543" s="82">
        <v>44401</v>
      </c>
      <c r="C543" s="2">
        <v>31371901</v>
      </c>
      <c r="D543" s="2">
        <v>39742</v>
      </c>
      <c r="E543" s="2">
        <v>37976.571000000004</v>
      </c>
      <c r="F543" s="2">
        <v>420551</v>
      </c>
      <c r="G543" s="2">
        <v>535</v>
      </c>
      <c r="H543" s="2">
        <v>991.71400000000006</v>
      </c>
      <c r="I543" s="2">
        <v>22514.494999999999</v>
      </c>
      <c r="J543" s="2">
        <v>28.521000000000001</v>
      </c>
      <c r="K543" s="2">
        <v>27.254000000000001</v>
      </c>
      <c r="L543" s="2">
        <v>301.81400000000002</v>
      </c>
      <c r="M543" s="2">
        <v>0.38400000000000001</v>
      </c>
      <c r="N543" s="2">
        <v>0.71199999999999997</v>
      </c>
      <c r="O543" s="2">
        <v>0.99</v>
      </c>
    </row>
    <row r="544" spans="1:15" s="2" customFormat="1" x14ac:dyDescent="0.35">
      <c r="A544" s="2" t="s">
        <v>116</v>
      </c>
      <c r="B544" s="82">
        <v>44402</v>
      </c>
      <c r="C544" s="2">
        <v>31411262</v>
      </c>
      <c r="D544" s="2">
        <v>39361</v>
      </c>
      <c r="E544" s="2">
        <v>38147.571000000004</v>
      </c>
      <c r="F544" s="2">
        <v>420967</v>
      </c>
      <c r="G544" s="2">
        <v>416</v>
      </c>
      <c r="H544" s="2">
        <v>979.85699999999997</v>
      </c>
      <c r="I544" s="2">
        <v>22542.742999999999</v>
      </c>
      <c r="J544" s="2">
        <v>28.248000000000001</v>
      </c>
      <c r="K544" s="2">
        <v>27.376999999999999</v>
      </c>
      <c r="L544" s="2">
        <v>302.113</v>
      </c>
      <c r="M544" s="2">
        <v>0.29899999999999999</v>
      </c>
      <c r="N544" s="2">
        <v>0.70299999999999996</v>
      </c>
      <c r="O544" s="2">
        <v>1</v>
      </c>
    </row>
    <row r="545" spans="1:15" s="2" customFormat="1" x14ac:dyDescent="0.35">
      <c r="A545" s="2" t="s">
        <v>116</v>
      </c>
      <c r="B545" s="82">
        <v>44403</v>
      </c>
      <c r="C545" s="2">
        <v>31440951</v>
      </c>
      <c r="D545" s="2">
        <v>29689</v>
      </c>
      <c r="E545" s="2">
        <v>38089.857000000004</v>
      </c>
      <c r="F545" s="2">
        <v>421382</v>
      </c>
      <c r="G545" s="2">
        <v>415</v>
      </c>
      <c r="H545" s="2">
        <v>985.71400000000006</v>
      </c>
      <c r="I545" s="2">
        <v>22564.05</v>
      </c>
      <c r="J545" s="2">
        <v>21.306999999999999</v>
      </c>
      <c r="K545" s="2">
        <v>27.335999999999999</v>
      </c>
      <c r="L545" s="2">
        <v>302.411</v>
      </c>
      <c r="M545" s="2">
        <v>0.29799999999999999</v>
      </c>
      <c r="N545" s="2">
        <v>0.70699999999999996</v>
      </c>
      <c r="O545" s="2">
        <v>1.01</v>
      </c>
    </row>
    <row r="546" spans="1:15" s="2" customFormat="1" x14ac:dyDescent="0.35">
      <c r="A546" s="2" t="s">
        <v>116</v>
      </c>
      <c r="B546" s="82">
        <v>44404</v>
      </c>
      <c r="C546" s="2">
        <v>31484605</v>
      </c>
      <c r="D546" s="2">
        <v>43654</v>
      </c>
      <c r="E546" s="2">
        <v>38324</v>
      </c>
      <c r="F546" s="2">
        <v>422022</v>
      </c>
      <c r="G546" s="2">
        <v>640</v>
      </c>
      <c r="H546" s="2">
        <v>506</v>
      </c>
      <c r="I546" s="2">
        <v>22595.379000000001</v>
      </c>
      <c r="J546" s="2">
        <v>31.329000000000001</v>
      </c>
      <c r="K546" s="2">
        <v>27.504000000000001</v>
      </c>
      <c r="L546" s="2">
        <v>302.87</v>
      </c>
      <c r="M546" s="2">
        <v>0.45900000000000002</v>
      </c>
      <c r="N546" s="2">
        <v>0.36299999999999999</v>
      </c>
      <c r="O546" s="2">
        <v>1.02</v>
      </c>
    </row>
    <row r="547" spans="1:15" s="2" customFormat="1" x14ac:dyDescent="0.35">
      <c r="A547" s="2" t="s">
        <v>116</v>
      </c>
      <c r="B547" s="82">
        <v>44405</v>
      </c>
      <c r="C547" s="2">
        <v>31528114</v>
      </c>
      <c r="D547" s="2">
        <v>43509</v>
      </c>
      <c r="E547" s="2">
        <v>38627.714</v>
      </c>
      <c r="F547" s="2">
        <v>422662</v>
      </c>
      <c r="G547" s="2">
        <v>640</v>
      </c>
      <c r="H547" s="2">
        <v>525</v>
      </c>
      <c r="I547" s="2">
        <v>22626.603999999999</v>
      </c>
      <c r="J547" s="2">
        <v>31.225000000000001</v>
      </c>
      <c r="K547" s="2">
        <v>27.722000000000001</v>
      </c>
      <c r="L547" s="2">
        <v>303.32900000000001</v>
      </c>
      <c r="M547" s="2">
        <v>0.45900000000000002</v>
      </c>
      <c r="N547" s="2">
        <v>0.377</v>
      </c>
      <c r="O547" s="2">
        <v>1.02</v>
      </c>
    </row>
    <row r="548" spans="1:15" s="2" customFormat="1" x14ac:dyDescent="0.35">
      <c r="A548" s="2" t="s">
        <v>116</v>
      </c>
      <c r="B548" s="82">
        <v>44406</v>
      </c>
      <c r="C548" s="2">
        <v>31572344</v>
      </c>
      <c r="D548" s="2">
        <v>44230</v>
      </c>
      <c r="E548" s="2">
        <v>39897.428999999996</v>
      </c>
      <c r="F548" s="2">
        <v>423217</v>
      </c>
      <c r="G548" s="2">
        <v>555</v>
      </c>
      <c r="H548" s="2">
        <v>535.28599999999994</v>
      </c>
      <c r="I548" s="2">
        <v>22658.346000000001</v>
      </c>
      <c r="J548" s="2">
        <v>31.742000000000001</v>
      </c>
      <c r="K548" s="2">
        <v>28.632999999999999</v>
      </c>
      <c r="L548" s="2">
        <v>303.72800000000001</v>
      </c>
      <c r="M548" s="2">
        <v>0.39800000000000002</v>
      </c>
      <c r="N548" s="2">
        <v>0.38400000000000001</v>
      </c>
      <c r="O548" s="2">
        <v>1.02</v>
      </c>
    </row>
    <row r="549" spans="1:15" s="2" customFormat="1" x14ac:dyDescent="0.35">
      <c r="A549" s="2" t="s">
        <v>116</v>
      </c>
      <c r="B549" s="82">
        <v>44407</v>
      </c>
      <c r="C549" s="2">
        <v>31613993</v>
      </c>
      <c r="D549" s="2">
        <v>41649</v>
      </c>
      <c r="E549" s="2">
        <v>40262</v>
      </c>
      <c r="F549" s="2">
        <v>423810</v>
      </c>
      <c r="G549" s="2">
        <v>593</v>
      </c>
      <c r="H549" s="2">
        <v>542</v>
      </c>
      <c r="I549" s="2">
        <v>22688.236000000001</v>
      </c>
      <c r="J549" s="2">
        <v>29.89</v>
      </c>
      <c r="K549" s="2">
        <v>28.895</v>
      </c>
      <c r="L549" s="2">
        <v>304.15300000000002</v>
      </c>
      <c r="M549" s="2">
        <v>0.42599999999999999</v>
      </c>
      <c r="N549" s="2">
        <v>0.38900000000000001</v>
      </c>
      <c r="O549" s="2">
        <v>1.02</v>
      </c>
    </row>
    <row r="550" spans="1:15" s="2" customFormat="1" x14ac:dyDescent="0.35">
      <c r="A550" s="2" t="s">
        <v>116</v>
      </c>
      <c r="B550" s="82">
        <v>44408</v>
      </c>
      <c r="C550" s="2">
        <v>31655824</v>
      </c>
      <c r="D550" s="2">
        <v>41831</v>
      </c>
      <c r="E550" s="2">
        <v>40560.428999999996</v>
      </c>
      <c r="F550" s="2">
        <v>424351</v>
      </c>
      <c r="G550" s="2">
        <v>541</v>
      </c>
      <c r="H550" s="2">
        <v>542.85699999999997</v>
      </c>
      <c r="I550" s="2">
        <v>22718.257000000001</v>
      </c>
      <c r="J550" s="2">
        <v>30.021000000000001</v>
      </c>
      <c r="K550" s="2">
        <v>29.109000000000002</v>
      </c>
      <c r="L550" s="2">
        <v>304.54199999999997</v>
      </c>
      <c r="M550" s="2">
        <v>0.38800000000000001</v>
      </c>
      <c r="N550" s="2">
        <v>0.39</v>
      </c>
      <c r="O550" s="2">
        <v>1.02</v>
      </c>
    </row>
    <row r="551" spans="1:15" s="2" customFormat="1" x14ac:dyDescent="0.35">
      <c r="A551" s="2" t="s">
        <v>116</v>
      </c>
      <c r="B551" s="82">
        <v>44409</v>
      </c>
      <c r="C551" s="2">
        <v>31695958</v>
      </c>
      <c r="D551" s="2">
        <v>40134</v>
      </c>
      <c r="E551" s="2">
        <v>40670.857000000004</v>
      </c>
      <c r="F551" s="2">
        <v>424773</v>
      </c>
      <c r="G551" s="2">
        <v>422</v>
      </c>
      <c r="H551" s="2">
        <v>543.71400000000006</v>
      </c>
      <c r="I551" s="2">
        <v>22747.059000000001</v>
      </c>
      <c r="J551" s="2">
        <v>28.803000000000001</v>
      </c>
      <c r="K551" s="2">
        <v>29.187999999999999</v>
      </c>
      <c r="L551" s="2">
        <v>304.84399999999999</v>
      </c>
      <c r="M551" s="2">
        <v>0.30299999999999999</v>
      </c>
      <c r="N551" s="2">
        <v>0.39</v>
      </c>
      <c r="O551" s="2">
        <v>1.01</v>
      </c>
    </row>
    <row r="552" spans="1:15" s="2" customFormat="1" x14ac:dyDescent="0.35">
      <c r="A552" s="2" t="s">
        <v>116</v>
      </c>
      <c r="B552" s="82">
        <v>44410</v>
      </c>
      <c r="C552" s="2">
        <v>31726507</v>
      </c>
      <c r="D552" s="2">
        <v>30549</v>
      </c>
      <c r="E552" s="2">
        <v>40793.714</v>
      </c>
      <c r="F552" s="2">
        <v>425195</v>
      </c>
      <c r="G552" s="2">
        <v>422</v>
      </c>
      <c r="H552" s="2">
        <v>544.71400000000006</v>
      </c>
      <c r="I552" s="2">
        <v>22768.983</v>
      </c>
      <c r="J552" s="2">
        <v>21.923999999999999</v>
      </c>
      <c r="K552" s="2">
        <v>29.276</v>
      </c>
      <c r="L552" s="2">
        <v>305.14699999999999</v>
      </c>
      <c r="M552" s="2">
        <v>0.30299999999999999</v>
      </c>
      <c r="N552" s="2">
        <v>0.39100000000000001</v>
      </c>
      <c r="O552" s="2">
        <v>1</v>
      </c>
    </row>
    <row r="553" spans="1:15" s="2" customFormat="1" x14ac:dyDescent="0.35">
      <c r="A553" s="2" t="s">
        <v>116</v>
      </c>
      <c r="B553" s="82">
        <v>44411</v>
      </c>
      <c r="C553" s="2">
        <v>31769132</v>
      </c>
      <c r="D553" s="2">
        <v>42625</v>
      </c>
      <c r="E553" s="2">
        <v>40646.714</v>
      </c>
      <c r="F553" s="2">
        <v>425757</v>
      </c>
      <c r="G553" s="2">
        <v>562</v>
      </c>
      <c r="H553" s="2">
        <v>533.57100000000003</v>
      </c>
      <c r="I553" s="2">
        <v>22799.574000000001</v>
      </c>
      <c r="J553" s="2">
        <v>30.59</v>
      </c>
      <c r="K553" s="2">
        <v>29.170999999999999</v>
      </c>
      <c r="L553" s="2">
        <v>305.55099999999999</v>
      </c>
      <c r="M553" s="2">
        <v>0.40300000000000002</v>
      </c>
      <c r="N553" s="2">
        <v>0.38300000000000001</v>
      </c>
      <c r="O553" s="2">
        <v>1</v>
      </c>
    </row>
    <row r="554" spans="1:15" s="2" customFormat="1" x14ac:dyDescent="0.35">
      <c r="A554" s="2" t="s">
        <v>116</v>
      </c>
      <c r="B554" s="82">
        <v>44412</v>
      </c>
      <c r="C554" s="2">
        <v>31812114</v>
      </c>
      <c r="D554" s="2">
        <v>42982</v>
      </c>
      <c r="E554" s="2">
        <v>40571.428999999996</v>
      </c>
      <c r="F554" s="2">
        <v>426290</v>
      </c>
      <c r="G554" s="2">
        <v>533</v>
      </c>
      <c r="H554" s="2">
        <v>518.28599999999994</v>
      </c>
      <c r="I554" s="2">
        <v>22830.42</v>
      </c>
      <c r="J554" s="2">
        <v>30.847000000000001</v>
      </c>
      <c r="K554" s="2">
        <v>29.117000000000001</v>
      </c>
      <c r="L554" s="2">
        <v>305.93299999999999</v>
      </c>
      <c r="M554" s="2">
        <v>0.38300000000000001</v>
      </c>
      <c r="N554" s="2">
        <v>0.372</v>
      </c>
      <c r="O554" s="2">
        <v>0.99</v>
      </c>
    </row>
    <row r="555" spans="1:15" s="2" customFormat="1" x14ac:dyDescent="0.35">
      <c r="A555" s="2" t="s">
        <v>116</v>
      </c>
      <c r="B555" s="82">
        <v>44413</v>
      </c>
      <c r="C555" s="2">
        <v>31856757</v>
      </c>
      <c r="D555" s="2">
        <v>44643</v>
      </c>
      <c r="E555" s="2">
        <v>40630.428999999996</v>
      </c>
      <c r="F555" s="2">
        <v>426754</v>
      </c>
      <c r="G555" s="2">
        <v>464</v>
      </c>
      <c r="H555" s="2">
        <v>505.286</v>
      </c>
      <c r="I555" s="2">
        <v>22862.458999999999</v>
      </c>
      <c r="J555" s="2">
        <v>32.039000000000001</v>
      </c>
      <c r="K555" s="2">
        <v>29.158999999999999</v>
      </c>
      <c r="L555" s="2">
        <v>306.26600000000002</v>
      </c>
      <c r="M555" s="2">
        <v>0.33300000000000002</v>
      </c>
      <c r="N555" s="2">
        <v>0.36299999999999999</v>
      </c>
      <c r="O555" s="2">
        <v>0.99</v>
      </c>
    </row>
    <row r="556" spans="1:15" s="2" customFormat="1" x14ac:dyDescent="0.35">
      <c r="A556" s="2" t="s">
        <v>116</v>
      </c>
      <c r="B556" s="82">
        <v>44414</v>
      </c>
      <c r="C556" s="2">
        <v>31895385</v>
      </c>
      <c r="D556" s="2">
        <v>38628</v>
      </c>
      <c r="E556" s="2">
        <v>40198.857000000004</v>
      </c>
      <c r="F556" s="2">
        <v>427371</v>
      </c>
      <c r="G556" s="2">
        <v>617</v>
      </c>
      <c r="H556" s="2">
        <v>508.714</v>
      </c>
      <c r="I556" s="2">
        <v>22890.181</v>
      </c>
      <c r="J556" s="2">
        <v>27.722000000000001</v>
      </c>
      <c r="K556" s="2">
        <v>28.849</v>
      </c>
      <c r="L556" s="2">
        <v>306.709</v>
      </c>
      <c r="M556" s="2">
        <v>0.443</v>
      </c>
      <c r="N556" s="2">
        <v>0.36499999999999999</v>
      </c>
      <c r="O556" s="2">
        <v>0.97</v>
      </c>
    </row>
    <row r="557" spans="1:15" s="2" customFormat="1" x14ac:dyDescent="0.35">
      <c r="A557" s="2" t="s">
        <v>116</v>
      </c>
      <c r="B557" s="82">
        <v>44415</v>
      </c>
      <c r="C557" s="2">
        <v>31934455</v>
      </c>
      <c r="D557" s="2">
        <v>39070</v>
      </c>
      <c r="E557" s="2">
        <v>39804.428999999996</v>
      </c>
      <c r="F557" s="2">
        <v>427862</v>
      </c>
      <c r="G557" s="2">
        <v>491</v>
      </c>
      <c r="H557" s="2">
        <v>501.57100000000003</v>
      </c>
      <c r="I557" s="2">
        <v>22918.22</v>
      </c>
      <c r="J557" s="2">
        <v>28.039000000000001</v>
      </c>
      <c r="K557" s="2">
        <v>28.565999999999999</v>
      </c>
      <c r="L557" s="2">
        <v>307.06099999999998</v>
      </c>
      <c r="M557" s="2">
        <v>0.35199999999999998</v>
      </c>
      <c r="N557" s="2">
        <v>0.36</v>
      </c>
      <c r="O557" s="2">
        <v>0.96</v>
      </c>
    </row>
    <row r="558" spans="1:15" s="2" customFormat="1" x14ac:dyDescent="0.35">
      <c r="A558" s="2" t="s">
        <v>116</v>
      </c>
      <c r="B558" s="82">
        <v>44416</v>
      </c>
      <c r="C558" s="2">
        <v>31969954</v>
      </c>
      <c r="D558" s="2">
        <v>35499</v>
      </c>
      <c r="E558" s="2">
        <v>39142.286</v>
      </c>
      <c r="F558" s="2">
        <v>428309</v>
      </c>
      <c r="G558" s="2">
        <v>447</v>
      </c>
      <c r="H558" s="2">
        <v>505.14299999999997</v>
      </c>
      <c r="I558" s="2">
        <v>22943.697</v>
      </c>
      <c r="J558" s="2">
        <v>25.475999999999999</v>
      </c>
      <c r="K558" s="2">
        <v>28.091000000000001</v>
      </c>
      <c r="L558" s="2">
        <v>307.38200000000001</v>
      </c>
      <c r="M558" s="2">
        <v>0.32100000000000001</v>
      </c>
      <c r="N558" s="2">
        <v>0.36299999999999999</v>
      </c>
      <c r="O558" s="2">
        <v>0.96</v>
      </c>
    </row>
    <row r="559" spans="1:15" s="2" customFormat="1" x14ac:dyDescent="0.35">
      <c r="A559" s="2" t="s">
        <v>116</v>
      </c>
      <c r="B559" s="82">
        <v>44417</v>
      </c>
      <c r="C559" s="2">
        <v>31998158</v>
      </c>
      <c r="D559" s="2">
        <v>28204</v>
      </c>
      <c r="E559" s="2">
        <v>38807.286</v>
      </c>
      <c r="F559" s="2">
        <v>428682</v>
      </c>
      <c r="G559" s="2">
        <v>373</v>
      </c>
      <c r="H559" s="2">
        <v>498.14299999999997</v>
      </c>
      <c r="I559" s="2">
        <v>22963.937999999998</v>
      </c>
      <c r="J559" s="2">
        <v>20.241</v>
      </c>
      <c r="K559" s="2">
        <v>27.850999999999999</v>
      </c>
      <c r="L559" s="2">
        <v>307.64999999999998</v>
      </c>
      <c r="M559" s="2">
        <v>0.26800000000000002</v>
      </c>
      <c r="N559" s="2">
        <v>0.35699999999999998</v>
      </c>
      <c r="O559" s="2">
        <v>0.96</v>
      </c>
    </row>
    <row r="560" spans="1:15" s="2" customFormat="1" x14ac:dyDescent="0.35">
      <c r="A560" s="2" t="s">
        <v>116</v>
      </c>
      <c r="B560" s="82">
        <v>44418</v>
      </c>
      <c r="C560" s="2">
        <v>32036511</v>
      </c>
      <c r="D560" s="2">
        <v>38353</v>
      </c>
      <c r="E560" s="2">
        <v>38197</v>
      </c>
      <c r="F560" s="2">
        <v>429179</v>
      </c>
      <c r="G560" s="2">
        <v>497</v>
      </c>
      <c r="H560" s="2">
        <v>488.85700000000003</v>
      </c>
      <c r="I560" s="2">
        <v>22991.462</v>
      </c>
      <c r="J560" s="2">
        <v>27.524999999999999</v>
      </c>
      <c r="K560" s="2">
        <v>27.413</v>
      </c>
      <c r="L560" s="2">
        <v>308.00599999999997</v>
      </c>
      <c r="M560" s="2">
        <v>0.35699999999999998</v>
      </c>
      <c r="N560" s="2">
        <v>0.35099999999999998</v>
      </c>
      <c r="O560" s="2">
        <v>0.96</v>
      </c>
    </row>
    <row r="561" spans="1:15" s="2" customFormat="1" x14ac:dyDescent="0.35">
      <c r="A561" s="2" t="s">
        <v>116</v>
      </c>
      <c r="B561" s="82">
        <v>44419</v>
      </c>
      <c r="C561" s="2">
        <v>32077706</v>
      </c>
      <c r="D561" s="2">
        <v>41195</v>
      </c>
      <c r="E561" s="2">
        <v>37941.714</v>
      </c>
      <c r="F561" s="2">
        <v>429669</v>
      </c>
      <c r="G561" s="2">
        <v>490</v>
      </c>
      <c r="H561" s="2">
        <v>482.714</v>
      </c>
      <c r="I561" s="2">
        <v>23021.026000000002</v>
      </c>
      <c r="J561" s="2">
        <v>29.564</v>
      </c>
      <c r="K561" s="2">
        <v>27.228999999999999</v>
      </c>
      <c r="L561" s="2">
        <v>308.358</v>
      </c>
      <c r="M561" s="2">
        <v>0.35199999999999998</v>
      </c>
      <c r="N561" s="2">
        <v>0.34599999999999997</v>
      </c>
      <c r="O561" s="2">
        <v>0.96</v>
      </c>
    </row>
    <row r="562" spans="1:15" s="2" customFormat="1" x14ac:dyDescent="0.35">
      <c r="A562" s="2" t="s">
        <v>116</v>
      </c>
      <c r="B562" s="82">
        <v>44420</v>
      </c>
      <c r="C562" s="2">
        <v>32117826</v>
      </c>
      <c r="D562" s="2">
        <v>40120</v>
      </c>
      <c r="E562" s="2">
        <v>37295.571000000004</v>
      </c>
      <c r="F562" s="2">
        <v>430254</v>
      </c>
      <c r="G562" s="2">
        <v>585</v>
      </c>
      <c r="H562" s="2">
        <v>500</v>
      </c>
      <c r="I562" s="2">
        <v>23049.819</v>
      </c>
      <c r="J562" s="2">
        <v>28.792999999999999</v>
      </c>
      <c r="K562" s="2">
        <v>26.765999999999998</v>
      </c>
      <c r="L562" s="2">
        <v>308.77800000000002</v>
      </c>
      <c r="M562" s="2">
        <v>0.42</v>
      </c>
      <c r="N562" s="2">
        <v>0.35899999999999999</v>
      </c>
      <c r="O562" s="2">
        <v>0.95</v>
      </c>
    </row>
    <row r="563" spans="1:15" s="2" customFormat="1" x14ac:dyDescent="0.35">
      <c r="A563" s="2" t="s">
        <v>116</v>
      </c>
      <c r="B563" s="82">
        <v>44421</v>
      </c>
      <c r="C563" s="2">
        <v>32156493</v>
      </c>
      <c r="D563" s="2">
        <v>38667</v>
      </c>
      <c r="E563" s="2">
        <v>37301.142999999996</v>
      </c>
      <c r="F563" s="2">
        <v>430732</v>
      </c>
      <c r="G563" s="2">
        <v>478</v>
      </c>
      <c r="H563" s="2">
        <v>480.14299999999997</v>
      </c>
      <c r="I563" s="2">
        <v>23077.569</v>
      </c>
      <c r="J563" s="2">
        <v>27.75</v>
      </c>
      <c r="K563" s="2">
        <v>26.77</v>
      </c>
      <c r="L563" s="2">
        <v>309.12099999999998</v>
      </c>
      <c r="M563" s="2">
        <v>0.34300000000000003</v>
      </c>
      <c r="N563" s="2">
        <v>0.34499999999999997</v>
      </c>
      <c r="O563" s="2">
        <v>0.95</v>
      </c>
    </row>
    <row r="564" spans="1:15" s="2" customFormat="1" x14ac:dyDescent="0.35">
      <c r="A564" s="2" t="s">
        <v>116</v>
      </c>
      <c r="B564" s="82">
        <v>44422</v>
      </c>
      <c r="C564" s="2">
        <v>32192576</v>
      </c>
      <c r="D564" s="2">
        <v>36083</v>
      </c>
      <c r="E564" s="2">
        <v>36874.428999999996</v>
      </c>
      <c r="F564" s="2">
        <v>431225</v>
      </c>
      <c r="G564" s="2">
        <v>493</v>
      </c>
      <c r="H564" s="2">
        <v>480.42899999999997</v>
      </c>
      <c r="I564" s="2">
        <v>23103.464</v>
      </c>
      <c r="J564" s="2">
        <v>25.895</v>
      </c>
      <c r="K564" s="2">
        <v>26.463000000000001</v>
      </c>
      <c r="L564" s="2">
        <v>309.47500000000002</v>
      </c>
      <c r="M564" s="2">
        <v>0.35399999999999998</v>
      </c>
      <c r="N564" s="2">
        <v>0.34499999999999997</v>
      </c>
      <c r="O564" s="2">
        <v>0.94</v>
      </c>
    </row>
    <row r="565" spans="1:15" s="2" customFormat="1" x14ac:dyDescent="0.35">
      <c r="A565" s="2" t="s">
        <v>116</v>
      </c>
      <c r="B565" s="82">
        <v>44423</v>
      </c>
      <c r="C565" s="2">
        <v>32225513</v>
      </c>
      <c r="D565" s="2">
        <v>32937</v>
      </c>
      <c r="E565" s="2">
        <v>36508.428999999996</v>
      </c>
      <c r="F565" s="2">
        <v>431642</v>
      </c>
      <c r="G565" s="2">
        <v>417</v>
      </c>
      <c r="H565" s="2">
        <v>476.14299999999997</v>
      </c>
      <c r="I565" s="2">
        <v>23127.101999999999</v>
      </c>
      <c r="J565" s="2">
        <v>23.638000000000002</v>
      </c>
      <c r="K565" s="2">
        <v>26.201000000000001</v>
      </c>
      <c r="L565" s="2">
        <v>309.774</v>
      </c>
      <c r="M565" s="2">
        <v>0.29899999999999999</v>
      </c>
      <c r="N565" s="2">
        <v>0.34200000000000003</v>
      </c>
      <c r="O565" s="2">
        <v>0.93</v>
      </c>
    </row>
    <row r="566" spans="1:15" s="2" customFormat="1" x14ac:dyDescent="0.35">
      <c r="A566" s="2" t="s">
        <v>116</v>
      </c>
      <c r="B566" s="82">
        <v>44424</v>
      </c>
      <c r="C566" s="2">
        <v>32250679</v>
      </c>
      <c r="D566" s="2">
        <v>25166</v>
      </c>
      <c r="E566" s="2">
        <v>36074.428999999996</v>
      </c>
      <c r="F566" s="2">
        <v>432079</v>
      </c>
      <c r="G566" s="2">
        <v>437</v>
      </c>
      <c r="H566" s="2">
        <v>485.286</v>
      </c>
      <c r="I566" s="2">
        <v>23145.163</v>
      </c>
      <c r="J566" s="2">
        <v>18.061</v>
      </c>
      <c r="K566" s="2">
        <v>25.888999999999999</v>
      </c>
      <c r="L566" s="2">
        <v>310.08800000000002</v>
      </c>
      <c r="M566" s="2">
        <v>0.314</v>
      </c>
      <c r="N566" s="2">
        <v>0.34799999999999998</v>
      </c>
      <c r="O566" s="2">
        <v>0.93</v>
      </c>
    </row>
    <row r="567" spans="1:15" s="2" customFormat="1" x14ac:dyDescent="0.35">
      <c r="A567" s="2" t="s">
        <v>116</v>
      </c>
      <c r="B567" s="82">
        <v>44425</v>
      </c>
      <c r="C567" s="2">
        <v>32285857</v>
      </c>
      <c r="D567" s="2">
        <v>35178</v>
      </c>
      <c r="E567" s="2">
        <v>35620.857000000004</v>
      </c>
      <c r="F567" s="2">
        <v>432519</v>
      </c>
      <c r="G567" s="2">
        <v>440</v>
      </c>
      <c r="H567" s="2">
        <v>477.14299999999997</v>
      </c>
      <c r="I567" s="2">
        <v>23170.409</v>
      </c>
      <c r="J567" s="2">
        <v>25.245999999999999</v>
      </c>
      <c r="K567" s="2">
        <v>25.564</v>
      </c>
      <c r="L567" s="2">
        <v>310.40300000000002</v>
      </c>
      <c r="M567" s="2">
        <v>0.316</v>
      </c>
      <c r="N567" s="2">
        <v>0.34200000000000003</v>
      </c>
      <c r="O567" s="2">
        <v>0.93</v>
      </c>
    </row>
    <row r="568" spans="1:15" s="2" customFormat="1" x14ac:dyDescent="0.35">
      <c r="A568" s="2" t="s">
        <v>116</v>
      </c>
      <c r="B568" s="82">
        <v>44426</v>
      </c>
      <c r="C568" s="2">
        <v>32322258</v>
      </c>
      <c r="D568" s="2">
        <v>36401</v>
      </c>
      <c r="E568" s="2">
        <v>34936</v>
      </c>
      <c r="F568" s="2">
        <v>433049</v>
      </c>
      <c r="G568" s="2">
        <v>530</v>
      </c>
      <c r="H568" s="2">
        <v>482.85700000000003</v>
      </c>
      <c r="I568" s="2">
        <v>23196.532999999999</v>
      </c>
      <c r="J568" s="2">
        <v>26.123999999999999</v>
      </c>
      <c r="K568" s="2">
        <v>25.071999999999999</v>
      </c>
      <c r="L568" s="2">
        <v>310.78399999999999</v>
      </c>
      <c r="M568" s="2">
        <v>0.38</v>
      </c>
      <c r="N568" s="2">
        <v>0.34699999999999998</v>
      </c>
      <c r="O568" s="2">
        <v>0.93</v>
      </c>
    </row>
    <row r="569" spans="1:15" s="2" customFormat="1" x14ac:dyDescent="0.35">
      <c r="A569" s="2" t="s">
        <v>116</v>
      </c>
      <c r="B569" s="82">
        <v>44427</v>
      </c>
      <c r="C569" s="2">
        <v>32358829</v>
      </c>
      <c r="D569" s="2">
        <v>36571</v>
      </c>
      <c r="E569" s="2">
        <v>34429</v>
      </c>
      <c r="F569" s="2">
        <v>433589</v>
      </c>
      <c r="G569" s="2">
        <v>540</v>
      </c>
      <c r="H569" s="2">
        <v>476.42899999999997</v>
      </c>
      <c r="I569" s="2">
        <v>23222.777999999998</v>
      </c>
      <c r="J569" s="2">
        <v>26.245999999999999</v>
      </c>
      <c r="K569" s="2">
        <v>24.707999999999998</v>
      </c>
      <c r="L569" s="2">
        <v>311.17099999999999</v>
      </c>
      <c r="M569" s="2">
        <v>0.38800000000000001</v>
      </c>
      <c r="N569" s="2">
        <v>0.34200000000000003</v>
      </c>
      <c r="O569" s="2">
        <v>0.94</v>
      </c>
    </row>
    <row r="570" spans="1:15" s="2" customFormat="1" x14ac:dyDescent="0.35">
      <c r="A570" s="2" t="s">
        <v>116</v>
      </c>
      <c r="B570" s="82">
        <v>44428</v>
      </c>
      <c r="C570" s="2">
        <v>32393286</v>
      </c>
      <c r="D570" s="2">
        <v>34457</v>
      </c>
      <c r="E570" s="2">
        <v>33827.571000000004</v>
      </c>
      <c r="F570" s="2">
        <v>433964</v>
      </c>
      <c r="G570" s="2">
        <v>375</v>
      </c>
      <c r="H570" s="2">
        <v>461.714</v>
      </c>
      <c r="I570" s="2">
        <v>23247.507000000001</v>
      </c>
      <c r="J570" s="2">
        <v>24.728999999999999</v>
      </c>
      <c r="K570" s="2">
        <v>24.277000000000001</v>
      </c>
      <c r="L570" s="2">
        <v>311.44</v>
      </c>
      <c r="M570" s="2">
        <v>0.26900000000000002</v>
      </c>
      <c r="N570" s="2">
        <v>0.33100000000000002</v>
      </c>
      <c r="O570" s="2">
        <v>0.94</v>
      </c>
    </row>
    <row r="571" spans="1:15" s="2" customFormat="1" x14ac:dyDescent="0.35">
      <c r="A571" s="2" t="s">
        <v>116</v>
      </c>
      <c r="B571" s="82">
        <v>44429</v>
      </c>
      <c r="C571" s="2">
        <v>32424234</v>
      </c>
      <c r="D571" s="2">
        <v>30948</v>
      </c>
      <c r="E571" s="2">
        <v>33094</v>
      </c>
      <c r="F571" s="2">
        <v>434367</v>
      </c>
      <c r="G571" s="2">
        <v>403</v>
      </c>
      <c r="H571" s="2">
        <v>448.85700000000003</v>
      </c>
      <c r="I571" s="2">
        <v>23269.717000000001</v>
      </c>
      <c r="J571" s="2">
        <v>22.21</v>
      </c>
      <c r="K571" s="2">
        <v>23.75</v>
      </c>
      <c r="L571" s="2">
        <v>311.73</v>
      </c>
      <c r="M571" s="2">
        <v>0.28899999999999998</v>
      </c>
      <c r="N571" s="2">
        <v>0.32200000000000001</v>
      </c>
      <c r="O571" s="2">
        <v>0.95</v>
      </c>
    </row>
    <row r="572" spans="1:15" s="2" customFormat="1" x14ac:dyDescent="0.35">
      <c r="A572" s="2" t="s">
        <v>116</v>
      </c>
      <c r="B572" s="82">
        <v>44430</v>
      </c>
      <c r="C572" s="2">
        <v>32449306</v>
      </c>
      <c r="D572" s="2">
        <v>25072</v>
      </c>
      <c r="E572" s="2">
        <v>31970.429</v>
      </c>
      <c r="F572" s="2">
        <v>434756</v>
      </c>
      <c r="G572" s="2">
        <v>389</v>
      </c>
      <c r="H572" s="2">
        <v>444.85700000000003</v>
      </c>
      <c r="I572" s="2">
        <v>23287.71</v>
      </c>
      <c r="J572" s="2">
        <v>17.992999999999999</v>
      </c>
      <c r="K572" s="2">
        <v>22.943999999999999</v>
      </c>
      <c r="L572" s="2">
        <v>312.00900000000001</v>
      </c>
      <c r="M572" s="2">
        <v>0.27900000000000003</v>
      </c>
      <c r="N572" s="2">
        <v>0.31900000000000001</v>
      </c>
      <c r="O572" s="2">
        <v>0.97</v>
      </c>
    </row>
    <row r="573" spans="1:15" s="2" customFormat="1" x14ac:dyDescent="0.35">
      <c r="A573" s="2" t="s">
        <v>116</v>
      </c>
      <c r="B573" s="82">
        <v>44431</v>
      </c>
      <c r="C573" s="2">
        <v>32474773</v>
      </c>
      <c r="D573" s="2">
        <v>25467</v>
      </c>
      <c r="E573" s="2">
        <v>32013.429</v>
      </c>
      <c r="F573" s="2">
        <v>435110</v>
      </c>
      <c r="G573" s="2">
        <v>354</v>
      </c>
      <c r="H573" s="2">
        <v>433</v>
      </c>
      <c r="I573" s="2">
        <v>23305.987000000001</v>
      </c>
      <c r="J573" s="2">
        <v>18.277000000000001</v>
      </c>
      <c r="K573" s="2">
        <v>22.975000000000001</v>
      </c>
      <c r="L573" s="2">
        <v>312.26299999999998</v>
      </c>
      <c r="M573" s="2">
        <v>0.254</v>
      </c>
      <c r="N573" s="2">
        <v>0.311</v>
      </c>
      <c r="O573" s="2">
        <v>1.01</v>
      </c>
    </row>
    <row r="574" spans="1:15" s="2" customFormat="1" x14ac:dyDescent="0.35">
      <c r="A574" s="2" t="s">
        <v>116</v>
      </c>
      <c r="B574" s="82">
        <v>44432</v>
      </c>
      <c r="C574" s="2">
        <v>32512366</v>
      </c>
      <c r="D574" s="2">
        <v>37593</v>
      </c>
      <c r="E574" s="2">
        <v>32358.429</v>
      </c>
      <c r="F574" s="2">
        <v>435758</v>
      </c>
      <c r="G574" s="2">
        <v>648</v>
      </c>
      <c r="H574" s="2">
        <v>462.714</v>
      </c>
      <c r="I574" s="2">
        <v>23332.966</v>
      </c>
      <c r="J574" s="2">
        <v>26.978999999999999</v>
      </c>
      <c r="K574" s="2">
        <v>23.222000000000001</v>
      </c>
      <c r="L574" s="2">
        <v>312.72800000000001</v>
      </c>
      <c r="M574" s="2">
        <v>0.46500000000000002</v>
      </c>
      <c r="N574" s="2">
        <v>0.33200000000000002</v>
      </c>
      <c r="O574" s="2">
        <v>1.06</v>
      </c>
    </row>
    <row r="575" spans="1:15" s="2" customFormat="1" x14ac:dyDescent="0.35">
      <c r="A575" s="2" t="s">
        <v>116</v>
      </c>
      <c r="B575" s="82">
        <v>44433</v>
      </c>
      <c r="C575" s="2">
        <v>32558530</v>
      </c>
      <c r="D575" s="2">
        <v>46164</v>
      </c>
      <c r="E575" s="2">
        <v>33753.142999999996</v>
      </c>
      <c r="F575" s="2">
        <v>436365</v>
      </c>
      <c r="G575" s="2">
        <v>607</v>
      </c>
      <c r="H575" s="2">
        <v>473.714</v>
      </c>
      <c r="I575" s="2">
        <v>23366.097000000002</v>
      </c>
      <c r="J575" s="2">
        <v>33.130000000000003</v>
      </c>
      <c r="K575" s="2">
        <v>24.222999999999999</v>
      </c>
      <c r="L575" s="2">
        <v>313.16399999999999</v>
      </c>
      <c r="M575" s="2">
        <v>0.436</v>
      </c>
      <c r="N575" s="2">
        <v>0.34</v>
      </c>
      <c r="O575" s="2">
        <v>1.1000000000000001</v>
      </c>
    </row>
    <row r="576" spans="1:15" s="2" customFormat="1" x14ac:dyDescent="0.35">
      <c r="A576" s="2" t="s">
        <v>116</v>
      </c>
      <c r="B576" s="82">
        <v>44434</v>
      </c>
      <c r="C576" s="2">
        <v>32603188</v>
      </c>
      <c r="D576" s="2">
        <v>44658</v>
      </c>
      <c r="E576" s="2">
        <v>34908.428999999996</v>
      </c>
      <c r="F576" s="2">
        <v>436861</v>
      </c>
      <c r="G576" s="2">
        <v>496</v>
      </c>
      <c r="H576" s="2">
        <v>467.42899999999997</v>
      </c>
      <c r="I576" s="2">
        <v>23398.146000000001</v>
      </c>
      <c r="J576" s="2">
        <v>32.048999999999999</v>
      </c>
      <c r="K576" s="2">
        <v>25.053000000000001</v>
      </c>
      <c r="L576" s="2">
        <v>313.52</v>
      </c>
      <c r="M576" s="2">
        <v>0.35599999999999998</v>
      </c>
      <c r="N576" s="2">
        <v>0.33500000000000002</v>
      </c>
      <c r="O576" s="2">
        <v>1.1200000000000001</v>
      </c>
    </row>
    <row r="577" spans="1:15" s="2" customFormat="1" x14ac:dyDescent="0.35">
      <c r="A577" s="2" t="s">
        <v>116</v>
      </c>
      <c r="B577" s="82">
        <v>44435</v>
      </c>
      <c r="C577" s="2">
        <v>32649947</v>
      </c>
      <c r="D577" s="2">
        <v>46759</v>
      </c>
      <c r="E577" s="2">
        <v>36665.857000000004</v>
      </c>
      <c r="F577" s="2">
        <v>437370</v>
      </c>
      <c r="G577" s="2">
        <v>509</v>
      </c>
      <c r="H577" s="2">
        <v>486.57100000000003</v>
      </c>
      <c r="I577" s="2">
        <v>23431.703000000001</v>
      </c>
      <c r="J577" s="2">
        <v>33.557000000000002</v>
      </c>
      <c r="K577" s="2">
        <v>26.314</v>
      </c>
      <c r="L577" s="2">
        <v>313.88499999999999</v>
      </c>
      <c r="M577" s="2">
        <v>0.36499999999999999</v>
      </c>
      <c r="N577" s="2">
        <v>0.34899999999999998</v>
      </c>
      <c r="O577" s="2">
        <v>1.1299999999999999</v>
      </c>
    </row>
    <row r="578" spans="1:15" s="2" customFormat="1" x14ac:dyDescent="0.35">
      <c r="A578" s="2" t="s">
        <v>116</v>
      </c>
      <c r="B578" s="82">
        <v>44436</v>
      </c>
      <c r="C578" s="2">
        <v>32695030</v>
      </c>
      <c r="D578" s="2">
        <v>45083</v>
      </c>
      <c r="E578" s="2">
        <v>38685.142999999996</v>
      </c>
      <c r="F578" s="2">
        <v>437830</v>
      </c>
      <c r="G578" s="2">
        <v>460</v>
      </c>
      <c r="H578" s="2">
        <v>494.714</v>
      </c>
      <c r="I578" s="2">
        <v>23464.058000000001</v>
      </c>
      <c r="J578" s="2">
        <v>32.353999999999999</v>
      </c>
      <c r="K578" s="2">
        <v>27.763000000000002</v>
      </c>
      <c r="L578" s="2">
        <v>314.21499999999997</v>
      </c>
      <c r="M578" s="2">
        <v>0.33</v>
      </c>
      <c r="N578" s="2">
        <v>0.35499999999999998</v>
      </c>
      <c r="O578" s="2">
        <v>1.1200000000000001</v>
      </c>
    </row>
    <row r="579" spans="1:15" s="2" customFormat="1" x14ac:dyDescent="0.35">
      <c r="A579" s="2" t="s">
        <v>116</v>
      </c>
      <c r="B579" s="82">
        <v>44437</v>
      </c>
      <c r="C579" s="2">
        <v>32737939</v>
      </c>
      <c r="D579" s="2">
        <v>42909</v>
      </c>
      <c r="E579" s="2">
        <v>41233.286</v>
      </c>
      <c r="F579" s="2">
        <v>438210</v>
      </c>
      <c r="G579" s="2">
        <v>380</v>
      </c>
      <c r="H579" s="2">
        <v>493.42899999999997</v>
      </c>
      <c r="I579" s="2">
        <v>23494.851999999999</v>
      </c>
      <c r="J579" s="2">
        <v>30.794</v>
      </c>
      <c r="K579" s="2">
        <v>29.591999999999999</v>
      </c>
      <c r="L579" s="2">
        <v>314.488</v>
      </c>
      <c r="M579" s="2">
        <v>0.27300000000000002</v>
      </c>
      <c r="N579" s="2">
        <v>0.35399999999999998</v>
      </c>
      <c r="O579" s="2">
        <v>1.1100000000000001</v>
      </c>
    </row>
    <row r="580" spans="1:15" s="2" customFormat="1" x14ac:dyDescent="0.35">
      <c r="A580" s="2" t="s">
        <v>116</v>
      </c>
      <c r="B580" s="82">
        <v>44438</v>
      </c>
      <c r="C580" s="2">
        <v>32768880</v>
      </c>
      <c r="D580" s="2">
        <v>30941</v>
      </c>
      <c r="E580" s="2">
        <v>42015.286</v>
      </c>
      <c r="F580" s="2">
        <v>438560</v>
      </c>
      <c r="G580" s="2">
        <v>350</v>
      </c>
      <c r="H580" s="2">
        <v>492.85700000000003</v>
      </c>
      <c r="I580" s="2">
        <v>23517.057000000001</v>
      </c>
      <c r="J580" s="2">
        <v>22.204999999999998</v>
      </c>
      <c r="K580" s="2">
        <v>30.152999999999999</v>
      </c>
      <c r="L580" s="2">
        <v>314.73899999999998</v>
      </c>
      <c r="M580" s="2">
        <v>0.251</v>
      </c>
      <c r="N580" s="2">
        <v>0.35399999999999998</v>
      </c>
      <c r="O580" s="2">
        <v>1.08</v>
      </c>
    </row>
    <row r="581" spans="1:15" s="2" customFormat="1" x14ac:dyDescent="0.35">
      <c r="A581" s="2" t="s">
        <v>116</v>
      </c>
      <c r="B581" s="82">
        <v>44439</v>
      </c>
      <c r="C581" s="2">
        <v>32810845</v>
      </c>
      <c r="D581" s="2">
        <v>41965</v>
      </c>
      <c r="E581" s="2">
        <v>42639.857000000004</v>
      </c>
      <c r="F581" s="2">
        <v>439020</v>
      </c>
      <c r="G581" s="2">
        <v>460</v>
      </c>
      <c r="H581" s="2">
        <v>466</v>
      </c>
      <c r="I581" s="2">
        <v>23547.173999999999</v>
      </c>
      <c r="J581" s="2">
        <v>30.117000000000001</v>
      </c>
      <c r="K581" s="2">
        <v>30.600999999999999</v>
      </c>
      <c r="L581" s="2">
        <v>315.06900000000002</v>
      </c>
      <c r="M581" s="2">
        <v>0.33</v>
      </c>
      <c r="N581" s="2">
        <v>0.33400000000000002</v>
      </c>
      <c r="O581" s="2">
        <v>1.07</v>
      </c>
    </row>
    <row r="582" spans="1:15" s="2" customFormat="1" x14ac:dyDescent="0.35">
      <c r="A582" s="2" t="s">
        <v>116</v>
      </c>
      <c r="B582" s="82">
        <v>44440</v>
      </c>
      <c r="C582" s="2">
        <v>32857937</v>
      </c>
      <c r="D582" s="2">
        <v>47092</v>
      </c>
      <c r="E582" s="2">
        <v>42772.428999999996</v>
      </c>
      <c r="F582" s="2">
        <v>439529</v>
      </c>
      <c r="G582" s="2">
        <v>509</v>
      </c>
      <c r="H582" s="2">
        <v>452</v>
      </c>
      <c r="I582" s="2">
        <v>23580.97</v>
      </c>
      <c r="J582" s="2">
        <v>33.795999999999999</v>
      </c>
      <c r="K582" s="2">
        <v>30.696000000000002</v>
      </c>
      <c r="L582" s="2">
        <v>315.43400000000003</v>
      </c>
      <c r="M582" s="2">
        <v>0.36499999999999999</v>
      </c>
      <c r="N582" s="2">
        <v>0.32400000000000001</v>
      </c>
      <c r="O582" s="2">
        <v>1.06</v>
      </c>
    </row>
    <row r="583" spans="1:15" s="2" customFormat="1" x14ac:dyDescent="0.35">
      <c r="A583" s="2" t="s">
        <v>116</v>
      </c>
      <c r="B583" s="82">
        <v>44441</v>
      </c>
      <c r="C583" s="2">
        <v>32903289</v>
      </c>
      <c r="D583" s="2">
        <v>45352</v>
      </c>
      <c r="E583" s="2">
        <v>42871.571000000004</v>
      </c>
      <c r="F583" s="2">
        <v>439895</v>
      </c>
      <c r="G583" s="2">
        <v>366</v>
      </c>
      <c r="H583" s="2">
        <v>433.42899999999997</v>
      </c>
      <c r="I583" s="2">
        <v>23613.518</v>
      </c>
      <c r="J583" s="2">
        <v>32.548000000000002</v>
      </c>
      <c r="K583" s="2">
        <v>30.766999999999999</v>
      </c>
      <c r="L583" s="2">
        <v>315.697</v>
      </c>
      <c r="M583" s="2">
        <v>0.26300000000000001</v>
      </c>
      <c r="N583" s="2">
        <v>0.311</v>
      </c>
      <c r="O583" s="2">
        <v>1.04</v>
      </c>
    </row>
    <row r="584" spans="1:15" s="2" customFormat="1" x14ac:dyDescent="0.35">
      <c r="A584" s="2" t="s">
        <v>116</v>
      </c>
      <c r="B584" s="82">
        <v>44442</v>
      </c>
      <c r="C584" s="2">
        <v>32945907</v>
      </c>
      <c r="D584" s="2">
        <v>42618</v>
      </c>
      <c r="E584" s="2">
        <v>42280</v>
      </c>
      <c r="F584" s="2">
        <v>440225</v>
      </c>
      <c r="G584" s="2">
        <v>330</v>
      </c>
      <c r="H584" s="2">
        <v>407.85700000000003</v>
      </c>
      <c r="I584" s="2">
        <v>23644.102999999999</v>
      </c>
      <c r="J584" s="2">
        <v>30.585000000000001</v>
      </c>
      <c r="K584" s="2">
        <v>30.343</v>
      </c>
      <c r="L584" s="2">
        <v>315.93400000000003</v>
      </c>
      <c r="M584" s="2">
        <v>0.23699999999999999</v>
      </c>
      <c r="N584" s="2">
        <v>0.29299999999999998</v>
      </c>
      <c r="O584" s="2">
        <v>1.02</v>
      </c>
    </row>
    <row r="585" spans="1:15" s="2" customFormat="1" x14ac:dyDescent="0.35">
      <c r="A585" s="2" t="s">
        <v>116</v>
      </c>
      <c r="B585" s="82">
        <v>44443</v>
      </c>
      <c r="C585" s="2">
        <v>32988673</v>
      </c>
      <c r="D585" s="2">
        <v>42766</v>
      </c>
      <c r="E585" s="2">
        <v>41949</v>
      </c>
      <c r="F585" s="2">
        <v>440533</v>
      </c>
      <c r="G585" s="2">
        <v>308</v>
      </c>
      <c r="H585" s="2">
        <v>386.14299999999997</v>
      </c>
      <c r="I585" s="2">
        <v>23674.794999999998</v>
      </c>
      <c r="J585" s="2">
        <v>30.692</v>
      </c>
      <c r="K585" s="2">
        <v>30.105</v>
      </c>
      <c r="L585" s="2">
        <v>316.15499999999997</v>
      </c>
      <c r="M585" s="2">
        <v>0.221</v>
      </c>
      <c r="N585" s="2">
        <v>0.27700000000000002</v>
      </c>
      <c r="O585" s="2">
        <v>1.01</v>
      </c>
    </row>
    <row r="586" spans="1:15" s="2" customFormat="1" x14ac:dyDescent="0.35">
      <c r="A586" s="2" t="s">
        <v>116</v>
      </c>
      <c r="B586" s="82">
        <v>44444</v>
      </c>
      <c r="C586" s="2">
        <v>33027621</v>
      </c>
      <c r="D586" s="2">
        <v>38948</v>
      </c>
      <c r="E586" s="2">
        <v>41383.142999999996</v>
      </c>
      <c r="F586" s="2">
        <v>440752</v>
      </c>
      <c r="G586" s="2">
        <v>219</v>
      </c>
      <c r="H586" s="2">
        <v>363.14299999999997</v>
      </c>
      <c r="I586" s="2">
        <v>23702.745999999999</v>
      </c>
      <c r="J586" s="2">
        <v>27.952000000000002</v>
      </c>
      <c r="K586" s="2">
        <v>29.699000000000002</v>
      </c>
      <c r="L586" s="2">
        <v>316.31200000000001</v>
      </c>
      <c r="M586" s="2">
        <v>0.157</v>
      </c>
      <c r="N586" s="2">
        <v>0.26100000000000001</v>
      </c>
      <c r="O586" s="2">
        <v>0.98</v>
      </c>
    </row>
    <row r="587" spans="1:15" s="2" customFormat="1" x14ac:dyDescent="0.35">
      <c r="A587" s="2" t="s">
        <v>116</v>
      </c>
      <c r="B587" s="82">
        <v>44445</v>
      </c>
      <c r="C587" s="2">
        <v>33058843</v>
      </c>
      <c r="D587" s="2">
        <v>31222</v>
      </c>
      <c r="E587" s="2">
        <v>41423.286</v>
      </c>
      <c r="F587" s="2">
        <v>441042</v>
      </c>
      <c r="G587" s="2">
        <v>290</v>
      </c>
      <c r="H587" s="2">
        <v>354.57100000000003</v>
      </c>
      <c r="I587" s="2">
        <v>23725.152999999998</v>
      </c>
      <c r="J587" s="2">
        <v>22.407</v>
      </c>
      <c r="K587" s="2">
        <v>29.728000000000002</v>
      </c>
      <c r="L587" s="2">
        <v>316.52</v>
      </c>
      <c r="M587" s="2">
        <v>0.20799999999999999</v>
      </c>
      <c r="N587" s="2">
        <v>0.254</v>
      </c>
      <c r="O587" s="2">
        <v>0.96</v>
      </c>
    </row>
    <row r="588" spans="1:15" s="2" customFormat="1" x14ac:dyDescent="0.35">
      <c r="A588" s="2" t="s">
        <v>116</v>
      </c>
      <c r="B588" s="82">
        <v>44446</v>
      </c>
      <c r="C588" s="2">
        <v>33096718</v>
      </c>
      <c r="D588" s="2">
        <v>37875</v>
      </c>
      <c r="E588" s="2">
        <v>40839</v>
      </c>
      <c r="F588" s="2">
        <v>441411</v>
      </c>
      <c r="G588" s="2">
        <v>369</v>
      </c>
      <c r="H588" s="2">
        <v>341.57100000000003</v>
      </c>
      <c r="I588" s="2">
        <v>23752.334999999999</v>
      </c>
      <c r="J588" s="2">
        <v>27.181999999999999</v>
      </c>
      <c r="K588" s="2">
        <v>29.309000000000001</v>
      </c>
      <c r="L588" s="2">
        <v>316.78500000000003</v>
      </c>
      <c r="M588" s="2">
        <v>0.26500000000000001</v>
      </c>
      <c r="N588" s="2">
        <v>0.245</v>
      </c>
      <c r="O588" s="2">
        <v>0.94</v>
      </c>
    </row>
    <row r="589" spans="1:15" s="2" customFormat="1" x14ac:dyDescent="0.35">
      <c r="A589" s="2" t="s">
        <v>116</v>
      </c>
      <c r="B589" s="82">
        <v>44447</v>
      </c>
      <c r="C589" s="2">
        <v>33139981</v>
      </c>
      <c r="D589" s="2">
        <v>43263</v>
      </c>
      <c r="E589" s="2">
        <v>40292</v>
      </c>
      <c r="F589" s="2">
        <v>441749</v>
      </c>
      <c r="G589" s="2">
        <v>338</v>
      </c>
      <c r="H589" s="2">
        <v>317.14299999999997</v>
      </c>
      <c r="I589" s="2">
        <v>23783.383000000002</v>
      </c>
      <c r="J589" s="2">
        <v>31.047999999999998</v>
      </c>
      <c r="K589" s="2">
        <v>28.916</v>
      </c>
      <c r="L589" s="2">
        <v>317.02800000000002</v>
      </c>
      <c r="M589" s="2">
        <v>0.24299999999999999</v>
      </c>
      <c r="N589" s="2">
        <v>0.22800000000000001</v>
      </c>
      <c r="O589" s="2">
        <v>0.92</v>
      </c>
    </row>
    <row r="590" spans="1:15" s="2" customFormat="1" x14ac:dyDescent="0.35">
      <c r="A590" s="2" t="s">
        <v>116</v>
      </c>
      <c r="B590" s="82">
        <v>44448</v>
      </c>
      <c r="C590" s="2">
        <v>33174954</v>
      </c>
      <c r="D590" s="2">
        <v>34973</v>
      </c>
      <c r="E590" s="2">
        <v>38809.286</v>
      </c>
      <c r="F590" s="2">
        <v>442009</v>
      </c>
      <c r="G590" s="2">
        <v>260</v>
      </c>
      <c r="H590" s="2">
        <v>302</v>
      </c>
      <c r="I590" s="2">
        <v>23808.482</v>
      </c>
      <c r="J590" s="2">
        <v>25.099</v>
      </c>
      <c r="K590" s="2">
        <v>27.852</v>
      </c>
      <c r="L590" s="2">
        <v>317.214</v>
      </c>
      <c r="M590" s="2">
        <v>0.187</v>
      </c>
      <c r="N590" s="2">
        <v>0.217</v>
      </c>
      <c r="O590" s="2">
        <v>0.88</v>
      </c>
    </row>
    <row r="591" spans="1:15" s="2" customFormat="1" x14ac:dyDescent="0.35">
      <c r="A591" s="2" t="s">
        <v>116</v>
      </c>
      <c r="B591" s="82">
        <v>44449</v>
      </c>
      <c r="C591" s="2">
        <v>33208330</v>
      </c>
      <c r="D591" s="2">
        <v>33376</v>
      </c>
      <c r="E591" s="2">
        <v>37489</v>
      </c>
      <c r="F591" s="2">
        <v>442317</v>
      </c>
      <c r="G591" s="2">
        <v>308</v>
      </c>
      <c r="H591" s="2">
        <v>298.85700000000003</v>
      </c>
      <c r="I591" s="2">
        <v>23832.435000000001</v>
      </c>
      <c r="J591" s="2">
        <v>23.952999999999999</v>
      </c>
      <c r="K591" s="2">
        <v>26.905000000000001</v>
      </c>
      <c r="L591" s="2">
        <v>317.435</v>
      </c>
      <c r="M591" s="2">
        <v>0.221</v>
      </c>
      <c r="N591" s="2">
        <v>0.214</v>
      </c>
      <c r="O591" s="2">
        <v>0.86</v>
      </c>
    </row>
    <row r="592" spans="1:15" s="2" customFormat="1" x14ac:dyDescent="0.35">
      <c r="A592" s="2" t="s">
        <v>116</v>
      </c>
      <c r="B592" s="82">
        <v>44450</v>
      </c>
      <c r="C592" s="2">
        <v>33236921</v>
      </c>
      <c r="D592" s="2">
        <v>28591</v>
      </c>
      <c r="E592" s="2">
        <v>35464</v>
      </c>
      <c r="F592" s="2">
        <v>442655</v>
      </c>
      <c r="G592" s="2">
        <v>338</v>
      </c>
      <c r="H592" s="2">
        <v>303.14299999999997</v>
      </c>
      <c r="I592" s="2">
        <v>23852.954000000002</v>
      </c>
      <c r="J592" s="2">
        <v>20.518999999999998</v>
      </c>
      <c r="K592" s="2">
        <v>25.451000000000001</v>
      </c>
      <c r="L592" s="2">
        <v>317.678</v>
      </c>
      <c r="M592" s="2">
        <v>0.24299999999999999</v>
      </c>
      <c r="N592" s="2">
        <v>0.218</v>
      </c>
      <c r="O592" s="2">
        <v>0.85</v>
      </c>
    </row>
    <row r="593" spans="1:15" s="2" customFormat="1" x14ac:dyDescent="0.35">
      <c r="A593" s="2" t="s">
        <v>116</v>
      </c>
      <c r="B593" s="82">
        <v>44451</v>
      </c>
      <c r="C593" s="2">
        <v>33264175</v>
      </c>
      <c r="D593" s="2">
        <v>27254</v>
      </c>
      <c r="E593" s="2">
        <v>33793.428999999996</v>
      </c>
      <c r="F593" s="2">
        <v>442874</v>
      </c>
      <c r="G593" s="2">
        <v>219</v>
      </c>
      <c r="H593" s="2">
        <v>303.14299999999997</v>
      </c>
      <c r="I593" s="2">
        <v>23872.512999999999</v>
      </c>
      <c r="J593" s="2">
        <v>19.559000000000001</v>
      </c>
      <c r="K593" s="2">
        <v>24.251999999999999</v>
      </c>
      <c r="L593" s="2">
        <v>317.83499999999998</v>
      </c>
      <c r="M593" s="2">
        <v>0.157</v>
      </c>
      <c r="N593" s="2">
        <v>0.218</v>
      </c>
      <c r="O593" s="2">
        <v>0.85</v>
      </c>
    </row>
    <row r="594" spans="1:15" s="2" customFormat="1" x14ac:dyDescent="0.35">
      <c r="A594" s="2" t="s">
        <v>116</v>
      </c>
      <c r="B594" s="82">
        <v>44452</v>
      </c>
      <c r="C594" s="2">
        <v>33289579</v>
      </c>
      <c r="D594" s="2">
        <v>25404</v>
      </c>
      <c r="E594" s="2">
        <v>32962.286</v>
      </c>
      <c r="F594" s="2">
        <v>443213</v>
      </c>
      <c r="G594" s="2">
        <v>339</v>
      </c>
      <c r="H594" s="2">
        <v>310.14299999999997</v>
      </c>
      <c r="I594" s="2">
        <v>23890.743999999999</v>
      </c>
      <c r="J594" s="2">
        <v>18.231999999999999</v>
      </c>
      <c r="K594" s="2">
        <v>23.655999999999999</v>
      </c>
      <c r="L594" s="2">
        <v>318.07799999999997</v>
      </c>
      <c r="M594" s="2">
        <v>0.24299999999999999</v>
      </c>
      <c r="N594" s="2">
        <v>0.223</v>
      </c>
      <c r="O594" s="2">
        <v>0.86</v>
      </c>
    </row>
    <row r="595" spans="1:15" s="2" customFormat="1" x14ac:dyDescent="0.35">
      <c r="A595" s="2" t="s">
        <v>116</v>
      </c>
      <c r="B595" s="82">
        <v>44453</v>
      </c>
      <c r="C595" s="2">
        <v>33316755</v>
      </c>
      <c r="D595" s="2">
        <v>27176</v>
      </c>
      <c r="E595" s="2">
        <v>31433.857</v>
      </c>
      <c r="F595" s="2">
        <v>443497</v>
      </c>
      <c r="G595" s="2">
        <v>284</v>
      </c>
      <c r="H595" s="2">
        <v>298</v>
      </c>
      <c r="I595" s="2">
        <v>23910.248</v>
      </c>
      <c r="J595" s="2">
        <v>19.503</v>
      </c>
      <c r="K595" s="2">
        <v>22.559000000000001</v>
      </c>
      <c r="L595" s="2">
        <v>318.28199999999998</v>
      </c>
      <c r="M595" s="2">
        <v>0.20399999999999999</v>
      </c>
      <c r="N595" s="2">
        <v>0.214</v>
      </c>
      <c r="O595" s="2">
        <v>0.87</v>
      </c>
    </row>
    <row r="596" spans="1:15" s="2" customFormat="1" x14ac:dyDescent="0.35">
      <c r="A596" s="2" t="s">
        <v>116</v>
      </c>
      <c r="B596" s="82">
        <v>44454</v>
      </c>
      <c r="C596" s="2">
        <v>33347325</v>
      </c>
      <c r="D596" s="2">
        <v>30570</v>
      </c>
      <c r="E596" s="2">
        <v>29620.571</v>
      </c>
      <c r="F596" s="2">
        <v>443928</v>
      </c>
      <c r="G596" s="2">
        <v>431</v>
      </c>
      <c r="H596" s="2">
        <v>311.286</v>
      </c>
      <c r="I596" s="2">
        <v>23932.187000000002</v>
      </c>
      <c r="J596" s="2">
        <v>21.939</v>
      </c>
      <c r="K596" s="2">
        <v>21.257999999999999</v>
      </c>
      <c r="L596" s="2">
        <v>318.59100000000001</v>
      </c>
      <c r="M596" s="2">
        <v>0.309</v>
      </c>
      <c r="N596" s="2">
        <v>0.223</v>
      </c>
      <c r="O596" s="2">
        <v>0.88</v>
      </c>
    </row>
    <row r="597" spans="1:15" s="2" customFormat="1" x14ac:dyDescent="0.35">
      <c r="A597" s="2" t="s">
        <v>116</v>
      </c>
      <c r="B597" s="82">
        <v>44455</v>
      </c>
      <c r="C597" s="2">
        <v>33381728</v>
      </c>
      <c r="D597" s="2">
        <v>34403</v>
      </c>
      <c r="E597" s="2">
        <v>29539.143</v>
      </c>
      <c r="F597" s="2">
        <v>444248</v>
      </c>
      <c r="G597" s="2">
        <v>320</v>
      </c>
      <c r="H597" s="2">
        <v>319.85700000000003</v>
      </c>
      <c r="I597" s="2">
        <v>23956.876</v>
      </c>
      <c r="J597" s="2">
        <v>24.69</v>
      </c>
      <c r="K597" s="2">
        <v>21.199000000000002</v>
      </c>
      <c r="L597" s="2">
        <v>318.82100000000003</v>
      </c>
      <c r="M597" s="2">
        <v>0.23</v>
      </c>
      <c r="N597" s="2">
        <v>0.23</v>
      </c>
      <c r="O597" s="2">
        <v>0.91</v>
      </c>
    </row>
    <row r="598" spans="1:15" s="2" customFormat="1" x14ac:dyDescent="0.35">
      <c r="A598" s="2" t="s">
        <v>116</v>
      </c>
      <c r="B598" s="82">
        <v>44456</v>
      </c>
      <c r="C598" s="2">
        <v>33417390</v>
      </c>
      <c r="D598" s="2">
        <v>35662</v>
      </c>
      <c r="E598" s="2">
        <v>29865.714</v>
      </c>
      <c r="F598" s="2">
        <v>444529</v>
      </c>
      <c r="G598" s="2">
        <v>281</v>
      </c>
      <c r="H598" s="2">
        <v>316</v>
      </c>
      <c r="I598" s="2">
        <v>23982.47</v>
      </c>
      <c r="J598" s="2">
        <v>25.593</v>
      </c>
      <c r="K598" s="2">
        <v>21.434000000000001</v>
      </c>
      <c r="L598" s="2">
        <v>319.02300000000002</v>
      </c>
      <c r="M598" s="2">
        <v>0.20200000000000001</v>
      </c>
      <c r="N598" s="2">
        <v>0.22700000000000001</v>
      </c>
      <c r="O598" s="2">
        <v>0.92</v>
      </c>
    </row>
    <row r="599" spans="1:15" s="2" customFormat="1" x14ac:dyDescent="0.35">
      <c r="A599" s="2" t="s">
        <v>116</v>
      </c>
      <c r="B599" s="82">
        <v>44457</v>
      </c>
      <c r="C599" s="2">
        <v>33448163</v>
      </c>
      <c r="D599" s="2">
        <v>30773</v>
      </c>
      <c r="E599" s="2">
        <v>30177.429</v>
      </c>
      <c r="F599" s="2">
        <v>444838</v>
      </c>
      <c r="G599" s="2">
        <v>309</v>
      </c>
      <c r="H599" s="2">
        <v>311.85700000000003</v>
      </c>
      <c r="I599" s="2">
        <v>24004.554</v>
      </c>
      <c r="J599" s="2">
        <v>22.085000000000001</v>
      </c>
      <c r="K599" s="2">
        <v>21.657</v>
      </c>
      <c r="L599" s="2">
        <v>319.24400000000003</v>
      </c>
      <c r="M599" s="2">
        <v>0.222</v>
      </c>
      <c r="N599" s="2">
        <v>0.224</v>
      </c>
      <c r="O599" s="2">
        <v>0.93</v>
      </c>
    </row>
    <row r="600" spans="1:15" s="2" customFormat="1" x14ac:dyDescent="0.35">
      <c r="A600" s="2" t="s">
        <v>116</v>
      </c>
      <c r="B600" s="82">
        <v>44458</v>
      </c>
      <c r="C600" s="2">
        <v>33478419</v>
      </c>
      <c r="D600" s="2">
        <v>30256</v>
      </c>
      <c r="E600" s="2">
        <v>30606.286</v>
      </c>
      <c r="F600" s="2">
        <v>445133</v>
      </c>
      <c r="G600" s="2">
        <v>295</v>
      </c>
      <c r="H600" s="2">
        <v>322.714</v>
      </c>
      <c r="I600" s="2">
        <v>24026.268</v>
      </c>
      <c r="J600" s="2">
        <v>21.713999999999999</v>
      </c>
      <c r="K600" s="2">
        <v>21.965</v>
      </c>
      <c r="L600" s="2">
        <v>319.45600000000002</v>
      </c>
      <c r="M600" s="2">
        <v>0.21199999999999999</v>
      </c>
      <c r="N600" s="2">
        <v>0.23200000000000001</v>
      </c>
      <c r="O600" s="2">
        <v>0.93</v>
      </c>
    </row>
    <row r="601" spans="1:15" s="2" customFormat="1" x14ac:dyDescent="0.35">
      <c r="A601" s="2" t="s">
        <v>116</v>
      </c>
      <c r="B601" s="82">
        <v>44459</v>
      </c>
      <c r="C601" s="2">
        <v>33504534</v>
      </c>
      <c r="D601" s="2">
        <v>26115</v>
      </c>
      <c r="E601" s="2">
        <v>30707.857</v>
      </c>
      <c r="F601" s="2">
        <v>445385</v>
      </c>
      <c r="G601" s="2">
        <v>252</v>
      </c>
      <c r="H601" s="2">
        <v>310.286</v>
      </c>
      <c r="I601" s="2">
        <v>24045.01</v>
      </c>
      <c r="J601" s="2">
        <v>18.742000000000001</v>
      </c>
      <c r="K601" s="2">
        <v>22.038</v>
      </c>
      <c r="L601" s="2">
        <v>319.637</v>
      </c>
      <c r="M601" s="2">
        <v>0.18099999999999999</v>
      </c>
      <c r="N601" s="2">
        <v>0.223</v>
      </c>
      <c r="O601" s="2">
        <v>0.92</v>
      </c>
    </row>
    <row r="602" spans="1:15" s="2" customFormat="1" x14ac:dyDescent="0.35">
      <c r="A602" s="2" t="s">
        <v>116</v>
      </c>
      <c r="B602" s="82">
        <v>44460</v>
      </c>
      <c r="C602" s="2">
        <v>33531498</v>
      </c>
      <c r="D602" s="2">
        <v>26964</v>
      </c>
      <c r="E602" s="2">
        <v>30677.571</v>
      </c>
      <c r="F602" s="2">
        <v>445768</v>
      </c>
      <c r="G602" s="2">
        <v>383</v>
      </c>
      <c r="H602" s="2">
        <v>324.42899999999997</v>
      </c>
      <c r="I602" s="2">
        <v>24064.361000000001</v>
      </c>
      <c r="J602" s="2">
        <v>19.350999999999999</v>
      </c>
      <c r="K602" s="2">
        <v>22.015999999999998</v>
      </c>
      <c r="L602" s="2">
        <v>319.91199999999998</v>
      </c>
      <c r="M602" s="2">
        <v>0.27500000000000002</v>
      </c>
      <c r="N602" s="2">
        <v>0.23300000000000001</v>
      </c>
      <c r="O602" s="2">
        <v>0.91</v>
      </c>
    </row>
    <row r="603" spans="1:15" s="2" customFormat="1" x14ac:dyDescent="0.35">
      <c r="A603" s="2" t="s">
        <v>116</v>
      </c>
      <c r="B603" s="82">
        <v>44461</v>
      </c>
      <c r="C603" s="2">
        <v>33563421</v>
      </c>
      <c r="D603" s="2">
        <v>31923</v>
      </c>
      <c r="E603" s="2">
        <v>30870.857</v>
      </c>
      <c r="F603" s="2">
        <v>446050</v>
      </c>
      <c r="G603" s="2">
        <v>282</v>
      </c>
      <c r="H603" s="2">
        <v>303.14299999999997</v>
      </c>
      <c r="I603" s="2">
        <v>24087.271000000001</v>
      </c>
      <c r="J603" s="2">
        <v>22.91</v>
      </c>
      <c r="K603" s="2">
        <v>22.155000000000001</v>
      </c>
      <c r="L603" s="2">
        <v>320.11399999999998</v>
      </c>
      <c r="M603" s="2">
        <v>0.20200000000000001</v>
      </c>
      <c r="N603" s="2">
        <v>0.218</v>
      </c>
      <c r="O603" s="2">
        <v>0.91</v>
      </c>
    </row>
    <row r="604" spans="1:15" s="2" customFormat="1" x14ac:dyDescent="0.35">
      <c r="A604" s="2" t="s">
        <v>116</v>
      </c>
      <c r="B604" s="82">
        <v>44462</v>
      </c>
      <c r="C604" s="2">
        <v>33594803</v>
      </c>
      <c r="D604" s="2">
        <v>31382</v>
      </c>
      <c r="E604" s="2">
        <v>30439.286</v>
      </c>
      <c r="F604" s="2">
        <v>446368</v>
      </c>
      <c r="G604" s="2">
        <v>318</v>
      </c>
      <c r="H604" s="2">
        <v>302.85700000000003</v>
      </c>
      <c r="I604" s="2">
        <v>24109.793000000001</v>
      </c>
      <c r="J604" s="2">
        <v>22.521999999999998</v>
      </c>
      <c r="K604" s="2">
        <v>21.844999999999999</v>
      </c>
      <c r="L604" s="2">
        <v>320.34199999999998</v>
      </c>
      <c r="M604" s="2">
        <v>0.22800000000000001</v>
      </c>
      <c r="N604" s="2">
        <v>0.217</v>
      </c>
      <c r="O604" s="2">
        <v>0.9</v>
      </c>
    </row>
    <row r="605" spans="1:15" s="2" customFormat="1" x14ac:dyDescent="0.35">
      <c r="A605" s="2" t="s">
        <v>116</v>
      </c>
      <c r="B605" s="82">
        <v>44463</v>
      </c>
      <c r="C605" s="2">
        <v>33624419</v>
      </c>
      <c r="D605" s="2">
        <v>29616</v>
      </c>
      <c r="E605" s="2">
        <v>29575.571</v>
      </c>
      <c r="F605" s="2">
        <v>446658</v>
      </c>
      <c r="G605" s="2">
        <v>290</v>
      </c>
      <c r="H605" s="2">
        <v>304.14299999999997</v>
      </c>
      <c r="I605" s="2">
        <v>24131.046999999999</v>
      </c>
      <c r="J605" s="2">
        <v>21.254000000000001</v>
      </c>
      <c r="K605" s="2">
        <v>21.225000000000001</v>
      </c>
      <c r="L605" s="2">
        <v>320.55099999999999</v>
      </c>
      <c r="M605" s="2">
        <v>0.20799999999999999</v>
      </c>
      <c r="N605" s="2">
        <v>0.218</v>
      </c>
      <c r="O605" s="2">
        <v>0.89</v>
      </c>
    </row>
    <row r="606" spans="1:15" s="2" customFormat="1" x14ac:dyDescent="0.35">
      <c r="A606" s="2" t="s">
        <v>116</v>
      </c>
      <c r="B606" s="82">
        <v>44464</v>
      </c>
      <c r="C606" s="2">
        <v>33652745</v>
      </c>
      <c r="D606" s="2">
        <v>28326</v>
      </c>
      <c r="E606" s="2">
        <v>29226</v>
      </c>
      <c r="F606" s="2">
        <v>446918</v>
      </c>
      <c r="G606" s="2">
        <v>260</v>
      </c>
      <c r="H606" s="2">
        <v>297.14299999999997</v>
      </c>
      <c r="I606" s="2">
        <v>24151.376</v>
      </c>
      <c r="J606" s="2">
        <v>20.329000000000001</v>
      </c>
      <c r="K606" s="2">
        <v>20.974</v>
      </c>
      <c r="L606" s="2">
        <v>320.73700000000002</v>
      </c>
      <c r="M606" s="2">
        <v>0.187</v>
      </c>
      <c r="N606" s="2">
        <v>0.21299999999999999</v>
      </c>
      <c r="O606" s="2">
        <v>0.88</v>
      </c>
    </row>
    <row r="607" spans="1:15" s="2" customFormat="1" x14ac:dyDescent="0.35">
      <c r="A607" s="2" t="s">
        <v>116</v>
      </c>
      <c r="B607" s="82">
        <v>44465</v>
      </c>
      <c r="C607" s="2">
        <v>33678786</v>
      </c>
      <c r="D607" s="2">
        <v>26041</v>
      </c>
      <c r="E607" s="2">
        <v>28623.857</v>
      </c>
      <c r="F607" s="2">
        <v>447194</v>
      </c>
      <c r="G607" s="2">
        <v>276</v>
      </c>
      <c r="H607" s="2">
        <v>294.42899999999997</v>
      </c>
      <c r="I607" s="2">
        <v>24170.063999999998</v>
      </c>
      <c r="J607" s="2">
        <v>18.689</v>
      </c>
      <c r="K607" s="2">
        <v>20.542000000000002</v>
      </c>
      <c r="L607" s="2">
        <v>320.935</v>
      </c>
      <c r="M607" s="2">
        <v>0.19800000000000001</v>
      </c>
      <c r="N607" s="2">
        <v>0.21099999999999999</v>
      </c>
      <c r="O607" s="2">
        <v>0.86</v>
      </c>
    </row>
    <row r="608" spans="1:15" s="2" customFormat="1" x14ac:dyDescent="0.35">
      <c r="A608" s="2" t="s">
        <v>116</v>
      </c>
      <c r="B608" s="82">
        <v>44466</v>
      </c>
      <c r="C608" s="2">
        <v>33697581</v>
      </c>
      <c r="D608" s="2">
        <v>18795</v>
      </c>
      <c r="E608" s="2">
        <v>27578.143</v>
      </c>
      <c r="F608" s="2">
        <v>447373</v>
      </c>
      <c r="G608" s="2">
        <v>179</v>
      </c>
      <c r="H608" s="2">
        <v>284</v>
      </c>
      <c r="I608" s="2">
        <v>24183.553</v>
      </c>
      <c r="J608" s="2">
        <v>13.489000000000001</v>
      </c>
      <c r="K608" s="2">
        <v>19.792000000000002</v>
      </c>
      <c r="L608" s="2">
        <v>321.06400000000002</v>
      </c>
      <c r="M608" s="2">
        <v>0.128</v>
      </c>
      <c r="N608" s="2">
        <v>0.20399999999999999</v>
      </c>
      <c r="O608" s="2">
        <v>0.84</v>
      </c>
    </row>
    <row r="609" spans="1:15" s="2" customFormat="1" x14ac:dyDescent="0.35">
      <c r="A609" s="2" t="s">
        <v>116</v>
      </c>
      <c r="B609" s="82">
        <v>44467</v>
      </c>
      <c r="C609" s="2">
        <v>33716451</v>
      </c>
      <c r="D609" s="2">
        <v>18870</v>
      </c>
      <c r="E609" s="2">
        <v>26421.857</v>
      </c>
      <c r="F609" s="2">
        <v>447751</v>
      </c>
      <c r="G609" s="2">
        <v>378</v>
      </c>
      <c r="H609" s="2">
        <v>283.286</v>
      </c>
      <c r="I609" s="2">
        <v>24197.095000000001</v>
      </c>
      <c r="J609" s="2">
        <v>13.542</v>
      </c>
      <c r="K609" s="2">
        <v>18.962</v>
      </c>
      <c r="L609" s="2">
        <v>321.33499999999998</v>
      </c>
      <c r="M609" s="2">
        <v>0.27100000000000002</v>
      </c>
      <c r="N609" s="2">
        <v>0.20300000000000001</v>
      </c>
      <c r="O609" s="2">
        <v>0.83</v>
      </c>
    </row>
    <row r="610" spans="1:15" s="2" customFormat="1" x14ac:dyDescent="0.35">
      <c r="A610" s="2" t="s">
        <v>116</v>
      </c>
      <c r="B610" s="82">
        <v>44468</v>
      </c>
      <c r="C610" s="2">
        <v>33739980</v>
      </c>
      <c r="D610" s="2">
        <v>23529</v>
      </c>
      <c r="E610" s="2">
        <v>25222.714</v>
      </c>
      <c r="F610" s="2">
        <v>448062</v>
      </c>
      <c r="G610" s="2">
        <v>311</v>
      </c>
      <c r="H610" s="2">
        <v>287.42899999999997</v>
      </c>
      <c r="I610" s="2">
        <v>24213.981</v>
      </c>
      <c r="J610" s="2">
        <v>16.885999999999999</v>
      </c>
      <c r="K610" s="2">
        <v>18.100999999999999</v>
      </c>
      <c r="L610" s="2">
        <v>321.55799999999999</v>
      </c>
      <c r="M610" s="2">
        <v>0.223</v>
      </c>
      <c r="N610" s="2">
        <v>0.20599999999999999</v>
      </c>
      <c r="O610" s="2">
        <v>0.83</v>
      </c>
    </row>
    <row r="611" spans="1:15" s="2" customFormat="1" x14ac:dyDescent="0.35">
      <c r="A611" s="2" t="s">
        <v>116</v>
      </c>
      <c r="B611" s="82">
        <v>44469</v>
      </c>
      <c r="C611" s="2">
        <v>33766707</v>
      </c>
      <c r="D611" s="2">
        <v>26727</v>
      </c>
      <c r="E611" s="2">
        <v>24557.714</v>
      </c>
      <c r="F611" s="2">
        <v>448339</v>
      </c>
      <c r="G611" s="2">
        <v>277</v>
      </c>
      <c r="H611" s="2">
        <v>281.57100000000003</v>
      </c>
      <c r="I611" s="2">
        <v>24233.162</v>
      </c>
      <c r="J611" s="2">
        <v>19.181000000000001</v>
      </c>
      <c r="K611" s="2">
        <v>17.623999999999999</v>
      </c>
      <c r="L611" s="2">
        <v>321.75700000000001</v>
      </c>
      <c r="M611" s="2">
        <v>0.19900000000000001</v>
      </c>
      <c r="N611" s="2">
        <v>0.20200000000000001</v>
      </c>
      <c r="O611" s="2">
        <v>0.85</v>
      </c>
    </row>
    <row r="612" spans="1:15" s="2" customFormat="1" x14ac:dyDescent="0.35">
      <c r="A612" s="2" t="s">
        <v>116</v>
      </c>
      <c r="B612" s="82">
        <v>44470</v>
      </c>
      <c r="C612" s="2">
        <v>33791061</v>
      </c>
      <c r="D612" s="2">
        <v>24354</v>
      </c>
      <c r="E612" s="2">
        <v>23806</v>
      </c>
      <c r="F612" s="2">
        <v>448573</v>
      </c>
      <c r="G612" s="2">
        <v>234</v>
      </c>
      <c r="H612" s="2">
        <v>273.57100000000003</v>
      </c>
      <c r="I612" s="2">
        <v>24250.639999999999</v>
      </c>
      <c r="J612" s="2">
        <v>17.478000000000002</v>
      </c>
      <c r="K612" s="2">
        <v>17.085000000000001</v>
      </c>
      <c r="L612" s="2">
        <v>321.92500000000001</v>
      </c>
      <c r="M612" s="2">
        <v>0.16800000000000001</v>
      </c>
      <c r="N612" s="2">
        <v>0.19600000000000001</v>
      </c>
      <c r="O612" s="2">
        <v>0.85</v>
      </c>
    </row>
    <row r="613" spans="1:15" s="2" customFormat="1" x14ac:dyDescent="0.35">
      <c r="A613" s="2" t="s">
        <v>116</v>
      </c>
      <c r="B613" s="82">
        <v>44471</v>
      </c>
      <c r="C613" s="2">
        <v>33813903</v>
      </c>
      <c r="D613" s="2">
        <v>22842</v>
      </c>
      <c r="E613" s="2">
        <v>23022.571</v>
      </c>
      <c r="F613" s="2">
        <v>448817</v>
      </c>
      <c r="G613" s="2">
        <v>244</v>
      </c>
      <c r="H613" s="2">
        <v>271.286</v>
      </c>
      <c r="I613" s="2">
        <v>24267.032999999999</v>
      </c>
      <c r="J613" s="2">
        <v>16.393000000000001</v>
      </c>
      <c r="K613" s="2">
        <v>16.521999999999998</v>
      </c>
      <c r="L613" s="2">
        <v>322.10000000000002</v>
      </c>
      <c r="M613" s="2">
        <v>0.17499999999999999</v>
      </c>
      <c r="N613" s="2">
        <v>0.19500000000000001</v>
      </c>
      <c r="O613" s="2">
        <v>0.86</v>
      </c>
    </row>
    <row r="614" spans="1:15" s="2" customFormat="1" x14ac:dyDescent="0.35">
      <c r="A614" s="2" t="s">
        <v>116</v>
      </c>
      <c r="B614" s="82">
        <v>44472</v>
      </c>
      <c r="C614" s="2">
        <v>33834702</v>
      </c>
      <c r="D614" s="2">
        <v>20799</v>
      </c>
      <c r="E614" s="2">
        <v>22273.714</v>
      </c>
      <c r="F614" s="2">
        <v>448997</v>
      </c>
      <c r="G614" s="2">
        <v>180</v>
      </c>
      <c r="H614" s="2">
        <v>257.57100000000003</v>
      </c>
      <c r="I614" s="2">
        <v>24281.96</v>
      </c>
      <c r="J614" s="2">
        <v>14.927</v>
      </c>
      <c r="K614" s="2">
        <v>15.984999999999999</v>
      </c>
      <c r="L614" s="2">
        <v>322.22899999999998</v>
      </c>
      <c r="M614" s="2">
        <v>0.129</v>
      </c>
      <c r="N614" s="2">
        <v>0.185</v>
      </c>
      <c r="O614" s="2">
        <v>0.85</v>
      </c>
    </row>
    <row r="615" spans="1:15" s="2" customFormat="1" x14ac:dyDescent="0.35">
      <c r="A615" s="2" t="s">
        <v>116</v>
      </c>
      <c r="B615" s="82">
        <v>44473</v>
      </c>
      <c r="C615" s="2">
        <v>33853048</v>
      </c>
      <c r="D615" s="2">
        <v>18346</v>
      </c>
      <c r="E615" s="2">
        <v>22209.571</v>
      </c>
      <c r="F615" s="2">
        <v>449260</v>
      </c>
      <c r="G615" s="2">
        <v>263</v>
      </c>
      <c r="H615" s="2">
        <v>269.57100000000003</v>
      </c>
      <c r="I615" s="2">
        <v>24295.126</v>
      </c>
      <c r="J615" s="2">
        <v>13.166</v>
      </c>
      <c r="K615" s="2">
        <v>15.939</v>
      </c>
      <c r="L615" s="2">
        <v>322.41800000000001</v>
      </c>
      <c r="M615" s="2">
        <v>0.189</v>
      </c>
      <c r="N615" s="2">
        <v>0.193</v>
      </c>
      <c r="O615" s="2">
        <v>0.85</v>
      </c>
    </row>
    <row r="616" spans="1:15" s="2" customFormat="1" x14ac:dyDescent="0.35">
      <c r="A616" s="2" t="s">
        <v>116</v>
      </c>
      <c r="B616" s="82">
        <v>44474</v>
      </c>
      <c r="C616" s="2">
        <v>33871881</v>
      </c>
      <c r="D616" s="2">
        <v>18833</v>
      </c>
      <c r="E616" s="2">
        <v>22204.286</v>
      </c>
      <c r="F616" s="2">
        <v>449538</v>
      </c>
      <c r="G616" s="2">
        <v>278</v>
      </c>
      <c r="H616" s="2">
        <v>255.286</v>
      </c>
      <c r="I616" s="2">
        <v>24308.642</v>
      </c>
      <c r="J616" s="2">
        <v>13.516</v>
      </c>
      <c r="K616" s="2">
        <v>15.935</v>
      </c>
      <c r="L616" s="2">
        <v>322.61700000000002</v>
      </c>
      <c r="M616" s="2">
        <v>0.2</v>
      </c>
      <c r="N616" s="2">
        <v>0.183</v>
      </c>
      <c r="O616" s="2">
        <v>0.84</v>
      </c>
    </row>
    <row r="617" spans="1:15" s="2" customFormat="1" x14ac:dyDescent="0.35">
      <c r="A617" s="2" t="s">
        <v>116</v>
      </c>
      <c r="B617" s="82">
        <v>44475</v>
      </c>
      <c r="C617" s="2">
        <v>33894312</v>
      </c>
      <c r="D617" s="2">
        <v>22431</v>
      </c>
      <c r="E617" s="2">
        <v>22047.429</v>
      </c>
      <c r="F617" s="2">
        <v>449856</v>
      </c>
      <c r="G617" s="2">
        <v>318</v>
      </c>
      <c r="H617" s="2">
        <v>256.286</v>
      </c>
      <c r="I617" s="2">
        <v>24324.74</v>
      </c>
      <c r="J617" s="2">
        <v>16.097999999999999</v>
      </c>
      <c r="K617" s="2">
        <v>15.823</v>
      </c>
      <c r="L617" s="2">
        <v>322.846</v>
      </c>
      <c r="M617" s="2">
        <v>0.22800000000000001</v>
      </c>
      <c r="N617" s="2">
        <v>0.184</v>
      </c>
      <c r="O617" s="2">
        <v>0.84</v>
      </c>
    </row>
    <row r="618" spans="1:15" s="2" customFormat="1" x14ac:dyDescent="0.35">
      <c r="A618" s="2" t="s">
        <v>116</v>
      </c>
      <c r="B618" s="82">
        <v>44476</v>
      </c>
      <c r="C618" s="2">
        <v>33915569</v>
      </c>
      <c r="D618" s="2">
        <v>21257</v>
      </c>
      <c r="E618" s="2">
        <v>21266</v>
      </c>
      <c r="F618" s="2">
        <v>450127</v>
      </c>
      <c r="G618" s="2">
        <v>271</v>
      </c>
      <c r="H618" s="2">
        <v>255.429</v>
      </c>
      <c r="I618" s="2">
        <v>24339.994999999999</v>
      </c>
      <c r="J618" s="2">
        <v>15.255000000000001</v>
      </c>
      <c r="K618" s="2">
        <v>15.262</v>
      </c>
      <c r="L618" s="2">
        <v>323.04000000000002</v>
      </c>
      <c r="M618" s="2">
        <v>0.19400000000000001</v>
      </c>
      <c r="N618" s="2">
        <v>0.183</v>
      </c>
      <c r="O618" s="2">
        <v>0.84</v>
      </c>
    </row>
    <row r="619" spans="1:15" s="2" customFormat="1" x14ac:dyDescent="0.35">
      <c r="A619" s="2" t="s">
        <v>116</v>
      </c>
      <c r="B619" s="82">
        <v>44477</v>
      </c>
      <c r="C619" s="2">
        <v>33935309</v>
      </c>
      <c r="D619" s="2">
        <v>19740</v>
      </c>
      <c r="E619" s="2">
        <v>20606.857</v>
      </c>
      <c r="F619" s="2">
        <v>450375</v>
      </c>
      <c r="G619" s="2">
        <v>248</v>
      </c>
      <c r="H619" s="2">
        <v>257.42899999999997</v>
      </c>
      <c r="I619" s="2">
        <v>24354.162</v>
      </c>
      <c r="J619" s="2">
        <v>14.167</v>
      </c>
      <c r="K619" s="2">
        <v>14.789</v>
      </c>
      <c r="L619" s="2">
        <v>323.21800000000002</v>
      </c>
      <c r="M619" s="2">
        <v>0.17799999999999999</v>
      </c>
      <c r="N619" s="2">
        <v>0.185</v>
      </c>
      <c r="O619" s="2">
        <v>0.84</v>
      </c>
    </row>
    <row r="620" spans="1:15" s="2" customFormat="1" x14ac:dyDescent="0.35">
      <c r="A620" s="2" t="s">
        <v>116</v>
      </c>
      <c r="B620" s="82">
        <v>44478</v>
      </c>
      <c r="C620" s="2">
        <v>33953475</v>
      </c>
      <c r="D620" s="2">
        <v>18166</v>
      </c>
      <c r="E620" s="2">
        <v>19938.857</v>
      </c>
      <c r="F620" s="2">
        <v>450589</v>
      </c>
      <c r="G620" s="2">
        <v>214</v>
      </c>
      <c r="H620" s="2">
        <v>253.143</v>
      </c>
      <c r="I620" s="2">
        <v>24367.199000000001</v>
      </c>
      <c r="J620" s="2">
        <v>13.037000000000001</v>
      </c>
      <c r="K620" s="2">
        <v>14.308999999999999</v>
      </c>
      <c r="L620" s="2">
        <v>323.37200000000001</v>
      </c>
      <c r="M620" s="2">
        <v>0.154</v>
      </c>
      <c r="N620" s="2">
        <v>0.182</v>
      </c>
      <c r="O620" s="2">
        <v>0.84</v>
      </c>
    </row>
    <row r="621" spans="1:15" s="2" customFormat="1" x14ac:dyDescent="0.35">
      <c r="A621" s="2" t="s">
        <v>116</v>
      </c>
      <c r="B621" s="82">
        <v>44479</v>
      </c>
      <c r="C621" s="2">
        <v>33971607</v>
      </c>
      <c r="D621" s="2">
        <v>18132</v>
      </c>
      <c r="E621" s="2">
        <v>19557.857</v>
      </c>
      <c r="F621" s="2">
        <v>450782</v>
      </c>
      <c r="G621" s="2">
        <v>193</v>
      </c>
      <c r="H621" s="2">
        <v>255</v>
      </c>
      <c r="I621" s="2">
        <v>24380.212</v>
      </c>
      <c r="J621" s="2">
        <v>13.013</v>
      </c>
      <c r="K621" s="2">
        <v>14.036</v>
      </c>
      <c r="L621" s="2">
        <v>323.51</v>
      </c>
      <c r="M621" s="2">
        <v>0.13900000000000001</v>
      </c>
      <c r="N621" s="2">
        <v>0.183</v>
      </c>
      <c r="O621" s="2">
        <v>0.84</v>
      </c>
    </row>
    <row r="622" spans="1:15" s="2" customFormat="1" x14ac:dyDescent="0.35">
      <c r="A622" s="2" t="s">
        <v>116</v>
      </c>
      <c r="B622" s="82">
        <v>44480</v>
      </c>
      <c r="C622" s="2">
        <v>33985920</v>
      </c>
      <c r="D622" s="2">
        <v>14313</v>
      </c>
      <c r="E622" s="2">
        <v>18981.714</v>
      </c>
      <c r="F622" s="2">
        <v>450963</v>
      </c>
      <c r="G622" s="2">
        <v>181</v>
      </c>
      <c r="H622" s="2">
        <v>243.286</v>
      </c>
      <c r="I622" s="2">
        <v>24390.483</v>
      </c>
      <c r="J622" s="2">
        <v>10.272</v>
      </c>
      <c r="K622" s="2">
        <v>13.622</v>
      </c>
      <c r="L622" s="2">
        <v>323.64</v>
      </c>
      <c r="M622" s="2">
        <v>0.13</v>
      </c>
      <c r="N622" s="2">
        <v>0.17499999999999999</v>
      </c>
      <c r="O622" s="2">
        <v>0.83</v>
      </c>
    </row>
    <row r="623" spans="1:15" s="2" customFormat="1" x14ac:dyDescent="0.35">
      <c r="A623" s="2" t="s">
        <v>116</v>
      </c>
      <c r="B623" s="82">
        <v>44481</v>
      </c>
      <c r="C623" s="2">
        <v>34001743</v>
      </c>
      <c r="D623" s="2">
        <v>15823</v>
      </c>
      <c r="E623" s="2">
        <v>18551.714</v>
      </c>
      <c r="F623" s="2">
        <v>451189</v>
      </c>
      <c r="G623" s="2">
        <v>226</v>
      </c>
      <c r="H623" s="2">
        <v>235.857</v>
      </c>
      <c r="I623" s="2">
        <v>24401.839</v>
      </c>
      <c r="J623" s="2">
        <v>11.356</v>
      </c>
      <c r="K623" s="2">
        <v>13.314</v>
      </c>
      <c r="L623" s="2">
        <v>323.80200000000002</v>
      </c>
      <c r="M623" s="2">
        <v>0.16200000000000001</v>
      </c>
      <c r="N623" s="2">
        <v>0.16900000000000001</v>
      </c>
      <c r="O623" s="2">
        <v>0.83</v>
      </c>
    </row>
    <row r="624" spans="1:15" s="2" customFormat="1" x14ac:dyDescent="0.35">
      <c r="A624" s="2" t="s">
        <v>116</v>
      </c>
      <c r="B624" s="82">
        <v>44482</v>
      </c>
      <c r="C624" s="2">
        <v>34020730</v>
      </c>
      <c r="D624" s="2">
        <v>18987</v>
      </c>
      <c r="E624" s="2">
        <v>18059.714</v>
      </c>
      <c r="F624" s="2">
        <v>451435</v>
      </c>
      <c r="G624" s="2">
        <v>246</v>
      </c>
      <c r="H624" s="2">
        <v>225.571</v>
      </c>
      <c r="I624" s="2">
        <v>24415.465</v>
      </c>
      <c r="J624" s="2">
        <v>13.625999999999999</v>
      </c>
      <c r="K624" s="2">
        <v>12.961</v>
      </c>
      <c r="L624" s="2">
        <v>323.97899999999998</v>
      </c>
      <c r="M624" s="2">
        <v>0.17699999999999999</v>
      </c>
      <c r="N624" s="2">
        <v>0.16200000000000001</v>
      </c>
      <c r="O624" s="2">
        <v>0.83</v>
      </c>
    </row>
    <row r="625" spans="1:15" s="2" customFormat="1" x14ac:dyDescent="0.35">
      <c r="A625" s="2" t="s">
        <v>116</v>
      </c>
      <c r="B625" s="82">
        <v>44483</v>
      </c>
      <c r="C625" s="2">
        <v>34037592</v>
      </c>
      <c r="D625" s="2">
        <v>16862</v>
      </c>
      <c r="E625" s="2">
        <v>17431.857</v>
      </c>
      <c r="F625" s="2">
        <v>451814</v>
      </c>
      <c r="G625" s="2">
        <v>379</v>
      </c>
      <c r="H625" s="2">
        <v>241</v>
      </c>
      <c r="I625" s="2">
        <v>24427.566999999999</v>
      </c>
      <c r="J625" s="2">
        <v>12.101000000000001</v>
      </c>
      <c r="K625" s="2">
        <v>12.51</v>
      </c>
      <c r="L625" s="2">
        <v>324.25099999999998</v>
      </c>
      <c r="M625" s="2">
        <v>0.27200000000000002</v>
      </c>
      <c r="N625" s="2">
        <v>0.17299999999999999</v>
      </c>
      <c r="O625" s="2">
        <v>0.82</v>
      </c>
    </row>
    <row r="626" spans="1:15" s="2" customFormat="1" x14ac:dyDescent="0.35">
      <c r="A626" s="2" t="s">
        <v>116</v>
      </c>
      <c r="B626" s="82">
        <v>44484</v>
      </c>
      <c r="C626" s="2">
        <v>34053573</v>
      </c>
      <c r="D626" s="2">
        <v>15981</v>
      </c>
      <c r="E626" s="2">
        <v>16894.857</v>
      </c>
      <c r="F626" s="2">
        <v>451980</v>
      </c>
      <c r="G626" s="2">
        <v>166</v>
      </c>
      <c r="H626" s="2">
        <v>229.286</v>
      </c>
      <c r="I626" s="2">
        <v>24439.036</v>
      </c>
      <c r="J626" s="2">
        <v>11.468999999999999</v>
      </c>
      <c r="K626" s="2">
        <v>12.125</v>
      </c>
      <c r="L626" s="2">
        <v>324.37</v>
      </c>
      <c r="M626" s="2">
        <v>0.11899999999999999</v>
      </c>
      <c r="N626" s="2">
        <v>0.16500000000000001</v>
      </c>
      <c r="O626" s="2">
        <v>0.83</v>
      </c>
    </row>
    <row r="627" spans="1:15" s="2" customFormat="1" x14ac:dyDescent="0.35">
      <c r="A627" s="2" t="s">
        <v>116</v>
      </c>
      <c r="B627" s="82">
        <v>44485</v>
      </c>
      <c r="C627" s="2">
        <v>34067719</v>
      </c>
      <c r="D627" s="2">
        <v>14146</v>
      </c>
      <c r="E627" s="2">
        <v>16320.571</v>
      </c>
      <c r="F627" s="2">
        <v>452124</v>
      </c>
      <c r="G627" s="2">
        <v>144</v>
      </c>
      <c r="H627" s="2">
        <v>219.286</v>
      </c>
      <c r="I627" s="2">
        <v>24449.187999999998</v>
      </c>
      <c r="J627" s="2">
        <v>10.151999999999999</v>
      </c>
      <c r="K627" s="2">
        <v>11.712999999999999</v>
      </c>
      <c r="L627" s="2">
        <v>324.47300000000001</v>
      </c>
      <c r="M627" s="2">
        <v>0.10299999999999999</v>
      </c>
      <c r="N627" s="2">
        <v>0.157</v>
      </c>
      <c r="O627" s="2">
        <v>0.83</v>
      </c>
    </row>
    <row r="628" spans="1:15" s="2" customFormat="1" x14ac:dyDescent="0.35">
      <c r="A628" s="2" t="s">
        <v>116</v>
      </c>
      <c r="B628" s="82">
        <v>44486</v>
      </c>
      <c r="C628" s="2">
        <v>34081315</v>
      </c>
      <c r="D628" s="2">
        <v>13596</v>
      </c>
      <c r="E628" s="2">
        <v>15672.571</v>
      </c>
      <c r="F628" s="2">
        <v>452290</v>
      </c>
      <c r="G628" s="2">
        <v>166</v>
      </c>
      <c r="H628" s="2">
        <v>215.429</v>
      </c>
      <c r="I628" s="2">
        <v>24458.945</v>
      </c>
      <c r="J628" s="2">
        <v>9.7569999999999997</v>
      </c>
      <c r="K628" s="2">
        <v>11.247999999999999</v>
      </c>
      <c r="L628" s="2">
        <v>324.59199999999998</v>
      </c>
      <c r="M628" s="2">
        <v>0.11899999999999999</v>
      </c>
      <c r="N628" s="2">
        <v>0.155</v>
      </c>
      <c r="O628" s="2">
        <v>0.85</v>
      </c>
    </row>
    <row r="629" spans="1:15" s="2" customFormat="1" x14ac:dyDescent="0.35">
      <c r="A629" s="2" t="s">
        <v>116</v>
      </c>
      <c r="B629" s="82">
        <v>44487</v>
      </c>
      <c r="C629" s="2">
        <v>34094373</v>
      </c>
      <c r="D629" s="2">
        <v>13058</v>
      </c>
      <c r="E629" s="2">
        <v>15493.286</v>
      </c>
      <c r="F629" s="2">
        <v>452454</v>
      </c>
      <c r="G629" s="2">
        <v>164</v>
      </c>
      <c r="H629" s="2">
        <v>213</v>
      </c>
      <c r="I629" s="2">
        <v>24468.315999999999</v>
      </c>
      <c r="J629" s="2">
        <v>9.3710000000000004</v>
      </c>
      <c r="K629" s="2">
        <v>11.119</v>
      </c>
      <c r="L629" s="2">
        <v>324.70999999999998</v>
      </c>
      <c r="M629" s="2">
        <v>0.11799999999999999</v>
      </c>
      <c r="N629" s="2">
        <v>0.153</v>
      </c>
      <c r="O629" s="2">
        <v>0.87</v>
      </c>
    </row>
    <row r="630" spans="1:15" s="2" customFormat="1" x14ac:dyDescent="0.35">
      <c r="A630" s="2" t="s">
        <v>116</v>
      </c>
      <c r="B630" s="82">
        <v>44488</v>
      </c>
      <c r="C630" s="2">
        <v>34108996</v>
      </c>
      <c r="D630" s="2">
        <v>14623</v>
      </c>
      <c r="E630" s="2">
        <v>15321.857</v>
      </c>
      <c r="F630" s="2">
        <v>452651</v>
      </c>
      <c r="G630" s="2">
        <v>197</v>
      </c>
      <c r="H630" s="2">
        <v>208.857</v>
      </c>
      <c r="I630" s="2">
        <v>24478.811000000002</v>
      </c>
      <c r="J630" s="2">
        <v>10.494</v>
      </c>
      <c r="K630" s="2">
        <v>10.996</v>
      </c>
      <c r="L630" s="2">
        <v>324.851</v>
      </c>
      <c r="M630" s="2">
        <v>0.14099999999999999</v>
      </c>
      <c r="N630" s="2">
        <v>0.15</v>
      </c>
      <c r="O630" s="2">
        <v>0.89</v>
      </c>
    </row>
    <row r="631" spans="1:15" s="2" customFormat="1" x14ac:dyDescent="0.35">
      <c r="A631" s="2" t="s">
        <v>116</v>
      </c>
      <c r="B631" s="82">
        <v>44489</v>
      </c>
      <c r="C631" s="2">
        <v>34127450</v>
      </c>
      <c r="D631" s="2">
        <v>18454</v>
      </c>
      <c r="E631" s="2">
        <v>15245.714</v>
      </c>
      <c r="F631" s="2">
        <v>452811</v>
      </c>
      <c r="G631" s="2">
        <v>160</v>
      </c>
      <c r="H631" s="2">
        <v>196.571</v>
      </c>
      <c r="I631" s="2">
        <v>24492.055</v>
      </c>
      <c r="J631" s="2">
        <v>13.244</v>
      </c>
      <c r="K631" s="2">
        <v>10.941000000000001</v>
      </c>
      <c r="L631" s="2">
        <v>324.96600000000001</v>
      </c>
      <c r="M631" s="2">
        <v>0.115</v>
      </c>
      <c r="N631" s="2">
        <v>0.14099999999999999</v>
      </c>
      <c r="O631" s="2">
        <v>0.9</v>
      </c>
    </row>
    <row r="632" spans="1:15" s="2" customFormat="1" x14ac:dyDescent="0.35">
      <c r="A632" s="2" t="s">
        <v>116</v>
      </c>
      <c r="B632" s="82">
        <v>44490</v>
      </c>
      <c r="C632" s="2">
        <v>34143236</v>
      </c>
      <c r="D632" s="2">
        <v>15786</v>
      </c>
      <c r="E632" s="2">
        <v>15092</v>
      </c>
      <c r="F632" s="2">
        <v>453042</v>
      </c>
      <c r="G632" s="2">
        <v>231</v>
      </c>
      <c r="H632" s="2">
        <v>175.429</v>
      </c>
      <c r="I632" s="2">
        <v>24503.383999999998</v>
      </c>
      <c r="J632" s="2">
        <v>11.329000000000001</v>
      </c>
      <c r="K632" s="2">
        <v>10.831</v>
      </c>
      <c r="L632" s="2">
        <v>325.13200000000001</v>
      </c>
      <c r="M632" s="2">
        <v>0.16600000000000001</v>
      </c>
      <c r="N632" s="2">
        <v>0.126</v>
      </c>
      <c r="O632" s="2">
        <v>0.91</v>
      </c>
    </row>
    <row r="633" spans="1:15" s="2" customFormat="1" x14ac:dyDescent="0.35">
      <c r="A633" s="2" t="s">
        <v>116</v>
      </c>
      <c r="B633" s="82">
        <v>44491</v>
      </c>
      <c r="C633" s="2">
        <v>34159562</v>
      </c>
      <c r="D633" s="2">
        <v>16326</v>
      </c>
      <c r="E633" s="2">
        <v>15141.286</v>
      </c>
      <c r="F633" s="2">
        <v>453708</v>
      </c>
      <c r="G633" s="2">
        <v>666</v>
      </c>
      <c r="H633" s="2">
        <v>246.857</v>
      </c>
      <c r="I633" s="2">
        <v>24515.1</v>
      </c>
      <c r="J633" s="2">
        <v>11.717000000000001</v>
      </c>
      <c r="K633" s="2">
        <v>10.866</v>
      </c>
      <c r="L633" s="2">
        <v>325.61</v>
      </c>
      <c r="M633" s="2">
        <v>0.47799999999999998</v>
      </c>
      <c r="N633" s="2">
        <v>0.17699999999999999</v>
      </c>
      <c r="O633" s="2">
        <v>0.91</v>
      </c>
    </row>
    <row r="634" spans="1:15" s="2" customFormat="1" x14ac:dyDescent="0.35">
      <c r="A634" s="2" t="s">
        <v>116</v>
      </c>
      <c r="B634" s="82">
        <v>44492</v>
      </c>
      <c r="C634" s="2">
        <v>34175468</v>
      </c>
      <c r="D634" s="2">
        <v>15906</v>
      </c>
      <c r="E634" s="2">
        <v>15392.714</v>
      </c>
      <c r="F634" s="2">
        <v>454269</v>
      </c>
      <c r="G634" s="2">
        <v>561</v>
      </c>
      <c r="H634" s="2">
        <v>306.42899999999997</v>
      </c>
      <c r="I634" s="2">
        <v>24526.514999999999</v>
      </c>
      <c r="J634" s="2">
        <v>11.414999999999999</v>
      </c>
      <c r="K634" s="2">
        <v>11.047000000000001</v>
      </c>
      <c r="L634" s="2">
        <v>326.01299999999998</v>
      </c>
      <c r="M634" s="2">
        <v>0.40300000000000002</v>
      </c>
      <c r="N634" s="2">
        <v>0.22</v>
      </c>
      <c r="O634" s="2">
        <v>0.92</v>
      </c>
    </row>
    <row r="635" spans="1:15" s="2" customFormat="1" x14ac:dyDescent="0.35">
      <c r="A635" s="2" t="s">
        <v>116</v>
      </c>
      <c r="B635" s="82">
        <v>44493</v>
      </c>
      <c r="C635" s="2">
        <v>34189774</v>
      </c>
      <c r="D635" s="2">
        <v>14306</v>
      </c>
      <c r="E635" s="2">
        <v>15494.143</v>
      </c>
      <c r="F635" s="2">
        <v>454712</v>
      </c>
      <c r="G635" s="2">
        <v>443</v>
      </c>
      <c r="H635" s="2">
        <v>346</v>
      </c>
      <c r="I635" s="2">
        <v>24536.781999999999</v>
      </c>
      <c r="J635" s="2">
        <v>10.266999999999999</v>
      </c>
      <c r="K635" s="2">
        <v>11.12</v>
      </c>
      <c r="L635" s="2">
        <v>326.33100000000002</v>
      </c>
      <c r="M635" s="2">
        <v>0.318</v>
      </c>
      <c r="N635" s="2">
        <v>0.248</v>
      </c>
      <c r="O635" s="2">
        <v>0.91</v>
      </c>
    </row>
    <row r="636" spans="1:15" s="2" customFormat="1" x14ac:dyDescent="0.35">
      <c r="A636" s="2" t="s">
        <v>116</v>
      </c>
      <c r="B636" s="82">
        <v>44494</v>
      </c>
      <c r="C636" s="2">
        <v>34202202</v>
      </c>
      <c r="D636" s="2">
        <v>12428</v>
      </c>
      <c r="E636" s="2">
        <v>15404.143</v>
      </c>
      <c r="F636" s="2">
        <v>455068</v>
      </c>
      <c r="G636" s="2">
        <v>356</v>
      </c>
      <c r="H636" s="2">
        <v>373.42899999999997</v>
      </c>
      <c r="I636" s="2">
        <v>24545.701000000001</v>
      </c>
      <c r="J636" s="2">
        <v>8.9190000000000005</v>
      </c>
      <c r="K636" s="2">
        <v>11.055</v>
      </c>
      <c r="L636" s="2">
        <v>326.58600000000001</v>
      </c>
      <c r="M636" s="2">
        <v>0.255</v>
      </c>
      <c r="N636" s="2">
        <v>0.26800000000000002</v>
      </c>
      <c r="O636" s="2">
        <v>0.91</v>
      </c>
    </row>
    <row r="637" spans="1:15" s="2" customFormat="1" x14ac:dyDescent="0.35">
      <c r="A637" s="2" t="s">
        <v>116</v>
      </c>
      <c r="B637" s="82">
        <v>44495</v>
      </c>
      <c r="C637" s="2">
        <v>34215653</v>
      </c>
      <c r="D637" s="2">
        <v>13451</v>
      </c>
      <c r="E637" s="2">
        <v>15236.714</v>
      </c>
      <c r="F637" s="2">
        <v>455653</v>
      </c>
      <c r="G637" s="2">
        <v>585</v>
      </c>
      <c r="H637" s="2">
        <v>428.85700000000003</v>
      </c>
      <c r="I637" s="2">
        <v>24555.355</v>
      </c>
      <c r="J637" s="2">
        <v>9.6530000000000005</v>
      </c>
      <c r="K637" s="2">
        <v>10.935</v>
      </c>
      <c r="L637" s="2">
        <v>327.00599999999997</v>
      </c>
      <c r="M637" s="2">
        <v>0.42</v>
      </c>
      <c r="N637" s="2">
        <v>0.308</v>
      </c>
      <c r="O637" s="2">
        <v>0.9</v>
      </c>
    </row>
    <row r="638" spans="1:15" s="2" customFormat="1" x14ac:dyDescent="0.35">
      <c r="A638" s="2" t="s">
        <v>116</v>
      </c>
      <c r="B638" s="82">
        <v>44496</v>
      </c>
      <c r="C638" s="2">
        <v>34231809</v>
      </c>
      <c r="D638" s="2">
        <v>16156</v>
      </c>
      <c r="E638" s="2">
        <v>14908.429</v>
      </c>
      <c r="F638" s="2">
        <v>456386</v>
      </c>
      <c r="G638" s="2">
        <v>733</v>
      </c>
      <c r="H638" s="2">
        <v>510.714</v>
      </c>
      <c r="I638" s="2">
        <v>24566.949000000001</v>
      </c>
      <c r="J638" s="2">
        <v>11.595000000000001</v>
      </c>
      <c r="K638" s="2">
        <v>10.699</v>
      </c>
      <c r="L638" s="2">
        <v>327.53199999999998</v>
      </c>
      <c r="M638" s="2">
        <v>0.52600000000000002</v>
      </c>
      <c r="N638" s="2">
        <v>0.36699999999999999</v>
      </c>
      <c r="O638" s="2">
        <v>0.9</v>
      </c>
    </row>
    <row r="639" spans="1:15" s="2" customFormat="1" x14ac:dyDescent="0.35">
      <c r="A639" s="2" t="s">
        <v>116</v>
      </c>
      <c r="B639" s="82">
        <v>44497</v>
      </c>
      <c r="C639" s="2">
        <v>34246157</v>
      </c>
      <c r="D639" s="2">
        <v>14348</v>
      </c>
      <c r="E639" s="2">
        <v>14703</v>
      </c>
      <c r="F639" s="2">
        <v>457191</v>
      </c>
      <c r="G639" s="2">
        <v>805</v>
      </c>
      <c r="H639" s="2">
        <v>592.71400000000006</v>
      </c>
      <c r="I639" s="2">
        <v>24577.245999999999</v>
      </c>
      <c r="J639" s="2">
        <v>10.297000000000001</v>
      </c>
      <c r="K639" s="2">
        <v>10.552</v>
      </c>
      <c r="L639" s="2">
        <v>328.11</v>
      </c>
      <c r="M639" s="2">
        <v>0.57799999999999996</v>
      </c>
      <c r="N639" s="2">
        <v>0.42499999999999999</v>
      </c>
      <c r="O639" s="2">
        <v>0.89</v>
      </c>
    </row>
    <row r="640" spans="1:15" s="2" customFormat="1" x14ac:dyDescent="0.35">
      <c r="A640" s="2" t="s">
        <v>116</v>
      </c>
      <c r="B640" s="82">
        <v>44498</v>
      </c>
      <c r="C640" s="2">
        <v>34260470</v>
      </c>
      <c r="D640" s="2">
        <v>14313</v>
      </c>
      <c r="E640" s="2">
        <v>14415.429</v>
      </c>
      <c r="F640" s="2">
        <v>457740</v>
      </c>
      <c r="G640" s="2">
        <v>549</v>
      </c>
      <c r="H640" s="2">
        <v>576</v>
      </c>
      <c r="I640" s="2">
        <v>24587.518</v>
      </c>
      <c r="J640" s="2">
        <v>10.272</v>
      </c>
      <c r="K640" s="2">
        <v>10.345000000000001</v>
      </c>
      <c r="L640" s="2">
        <v>328.50400000000002</v>
      </c>
      <c r="M640" s="2">
        <v>0.39400000000000002</v>
      </c>
      <c r="N640" s="2">
        <v>0.41299999999999998</v>
      </c>
      <c r="O640" s="2">
        <v>0.89</v>
      </c>
    </row>
    <row r="641" spans="1:15" s="2" customFormat="1" x14ac:dyDescent="0.35">
      <c r="A641" s="2" t="s">
        <v>116</v>
      </c>
      <c r="B641" s="82">
        <v>44499</v>
      </c>
      <c r="C641" s="2">
        <v>34273300</v>
      </c>
      <c r="D641" s="2">
        <v>12830</v>
      </c>
      <c r="E641" s="2">
        <v>13976</v>
      </c>
      <c r="F641" s="2">
        <v>458186</v>
      </c>
      <c r="G641" s="2">
        <v>446</v>
      </c>
      <c r="H641" s="2">
        <v>559.57100000000003</v>
      </c>
      <c r="I641" s="2">
        <v>24596.725999999999</v>
      </c>
      <c r="J641" s="2">
        <v>9.2080000000000002</v>
      </c>
      <c r="K641" s="2">
        <v>10.029999999999999</v>
      </c>
      <c r="L641" s="2">
        <v>328.82400000000001</v>
      </c>
      <c r="M641" s="2">
        <v>0.32</v>
      </c>
      <c r="N641" s="2">
        <v>0.40200000000000002</v>
      </c>
      <c r="O641" s="2">
        <v>0.88</v>
      </c>
    </row>
    <row r="642" spans="1:15" s="2" customFormat="1" x14ac:dyDescent="0.35">
      <c r="A642" s="2" t="s">
        <v>116</v>
      </c>
      <c r="B642" s="82">
        <v>44500</v>
      </c>
      <c r="C642" s="2">
        <v>34285814</v>
      </c>
      <c r="D642" s="2">
        <v>12514</v>
      </c>
      <c r="E642" s="2">
        <v>13720</v>
      </c>
      <c r="F642" s="2">
        <v>458437</v>
      </c>
      <c r="G642" s="2">
        <v>251</v>
      </c>
      <c r="H642" s="2">
        <v>532.14300000000003</v>
      </c>
      <c r="I642" s="2">
        <v>24605.706999999999</v>
      </c>
      <c r="J642" s="2">
        <v>8.9809999999999999</v>
      </c>
      <c r="K642" s="2">
        <v>9.8460000000000001</v>
      </c>
      <c r="L642" s="2">
        <v>329.00400000000002</v>
      </c>
      <c r="M642" s="2">
        <v>0.18</v>
      </c>
      <c r="N642" s="2">
        <v>0.38200000000000001</v>
      </c>
      <c r="O642" s="2">
        <v>0.88</v>
      </c>
    </row>
    <row r="643" spans="1:15" s="2" customFormat="1" x14ac:dyDescent="0.35">
      <c r="A643" s="2" t="s">
        <v>116</v>
      </c>
      <c r="B643" s="82">
        <v>44501</v>
      </c>
      <c r="C643" s="2">
        <v>34296237</v>
      </c>
      <c r="D643" s="2">
        <v>10423</v>
      </c>
      <c r="E643" s="2">
        <v>13433.571</v>
      </c>
      <c r="F643" s="2">
        <v>458880</v>
      </c>
      <c r="G643" s="2">
        <v>443</v>
      </c>
      <c r="H643" s="2">
        <v>544.57100000000003</v>
      </c>
      <c r="I643" s="2">
        <v>24613.187000000002</v>
      </c>
      <c r="J643" s="2">
        <v>7.48</v>
      </c>
      <c r="K643" s="2">
        <v>9.641</v>
      </c>
      <c r="L643" s="2">
        <v>329.322</v>
      </c>
      <c r="M643" s="2">
        <v>0.318</v>
      </c>
      <c r="N643" s="2">
        <v>0.39100000000000001</v>
      </c>
      <c r="O643" s="2">
        <v>0.87</v>
      </c>
    </row>
    <row r="644" spans="1:15" s="2" customFormat="1" x14ac:dyDescent="0.35">
      <c r="A644" s="2" t="s">
        <v>116</v>
      </c>
      <c r="B644" s="82">
        <v>44502</v>
      </c>
      <c r="C644" s="2">
        <v>34308140</v>
      </c>
      <c r="D644" s="2">
        <v>11903</v>
      </c>
      <c r="E644" s="2">
        <v>13212.429</v>
      </c>
      <c r="F644" s="2">
        <v>459191</v>
      </c>
      <c r="G644" s="2">
        <v>311</v>
      </c>
      <c r="H644" s="2">
        <v>505.42899999999997</v>
      </c>
      <c r="I644" s="2">
        <v>24621.728999999999</v>
      </c>
      <c r="J644" s="2">
        <v>8.5419999999999998</v>
      </c>
      <c r="K644" s="2">
        <v>9.4819999999999993</v>
      </c>
      <c r="L644" s="2">
        <v>329.54500000000002</v>
      </c>
      <c r="M644" s="2">
        <v>0.223</v>
      </c>
      <c r="N644" s="2">
        <v>0.36299999999999999</v>
      </c>
      <c r="O644" s="2">
        <v>0.87</v>
      </c>
    </row>
    <row r="645" spans="1:15" s="2" customFormat="1" x14ac:dyDescent="0.35">
      <c r="A645" s="2" t="s">
        <v>116</v>
      </c>
      <c r="B645" s="82">
        <v>44503</v>
      </c>
      <c r="C645" s="2">
        <v>34321025</v>
      </c>
      <c r="D645" s="2">
        <v>12885</v>
      </c>
      <c r="E645" s="2">
        <v>12745.143</v>
      </c>
      <c r="F645" s="2">
        <v>459652</v>
      </c>
      <c r="G645" s="2">
        <v>461</v>
      </c>
      <c r="H645" s="2">
        <v>466.57100000000003</v>
      </c>
      <c r="I645" s="2">
        <v>24630.975999999999</v>
      </c>
      <c r="J645" s="2">
        <v>9.2469999999999999</v>
      </c>
      <c r="K645" s="2">
        <v>9.1470000000000002</v>
      </c>
      <c r="L645" s="2">
        <v>329.87599999999998</v>
      </c>
      <c r="M645" s="2">
        <v>0.33100000000000002</v>
      </c>
      <c r="N645" s="2">
        <v>0.33500000000000002</v>
      </c>
      <c r="O645" s="2">
        <v>0.87</v>
      </c>
    </row>
    <row r="646" spans="1:15" s="2" customFormat="1" x14ac:dyDescent="0.35">
      <c r="A646" s="2" t="s">
        <v>116</v>
      </c>
      <c r="B646" s="82">
        <v>44504</v>
      </c>
      <c r="C646" s="2">
        <v>34333754</v>
      </c>
      <c r="D646" s="2">
        <v>12729</v>
      </c>
      <c r="E646" s="2">
        <v>12513.857</v>
      </c>
      <c r="F646" s="2">
        <v>459873</v>
      </c>
      <c r="G646" s="2">
        <v>221</v>
      </c>
      <c r="H646" s="2">
        <v>383.14299999999997</v>
      </c>
      <c r="I646" s="2">
        <v>24640.112000000001</v>
      </c>
      <c r="J646" s="2">
        <v>9.1349999999999998</v>
      </c>
      <c r="K646" s="2">
        <v>8.9809999999999999</v>
      </c>
      <c r="L646" s="2">
        <v>330.03399999999999</v>
      </c>
      <c r="M646" s="2">
        <v>0.159</v>
      </c>
      <c r="N646" s="2">
        <v>0.27500000000000002</v>
      </c>
      <c r="O646" s="2">
        <v>0.87</v>
      </c>
    </row>
    <row r="647" spans="1:15" s="2" customFormat="1" x14ac:dyDescent="0.35">
      <c r="A647" s="2" t="s">
        <v>116</v>
      </c>
      <c r="B647" s="82">
        <v>44505</v>
      </c>
      <c r="C647" s="2">
        <v>34344683</v>
      </c>
      <c r="D647" s="2">
        <v>10929</v>
      </c>
      <c r="E647" s="2">
        <v>12030.429</v>
      </c>
      <c r="F647" s="2">
        <v>460265</v>
      </c>
      <c r="G647" s="2">
        <v>392</v>
      </c>
      <c r="H647" s="2">
        <v>360.714</v>
      </c>
      <c r="I647" s="2">
        <v>24647.955000000002</v>
      </c>
      <c r="J647" s="2">
        <v>7.843</v>
      </c>
      <c r="K647" s="2">
        <v>8.6340000000000003</v>
      </c>
      <c r="L647" s="2">
        <v>330.31599999999997</v>
      </c>
      <c r="M647" s="2">
        <v>0.28100000000000003</v>
      </c>
      <c r="N647" s="2">
        <v>0.25900000000000001</v>
      </c>
      <c r="O647" s="2">
        <v>0.87</v>
      </c>
    </row>
    <row r="648" spans="1:15" s="2" customFormat="1" x14ac:dyDescent="0.35">
      <c r="A648" s="2" t="s">
        <v>116</v>
      </c>
      <c r="B648" s="82">
        <v>44506</v>
      </c>
      <c r="C648" s="2">
        <v>34355509</v>
      </c>
      <c r="D648" s="2">
        <v>10826</v>
      </c>
      <c r="E648" s="2">
        <v>11744.143</v>
      </c>
      <c r="F648" s="2">
        <v>460791</v>
      </c>
      <c r="G648" s="2">
        <v>526</v>
      </c>
      <c r="H648" s="2">
        <v>372.14299999999997</v>
      </c>
      <c r="I648" s="2">
        <v>24655.723999999998</v>
      </c>
      <c r="J648" s="2">
        <v>7.7690000000000001</v>
      </c>
      <c r="K648" s="2">
        <v>8.4280000000000008</v>
      </c>
      <c r="L648" s="2">
        <v>330.69299999999998</v>
      </c>
      <c r="M648" s="2">
        <v>0.377</v>
      </c>
      <c r="N648" s="2">
        <v>0.26700000000000002</v>
      </c>
      <c r="O648" s="2">
        <v>0.88</v>
      </c>
    </row>
    <row r="649" spans="1:15" s="2" customFormat="1" x14ac:dyDescent="0.35">
      <c r="A649" s="2" t="s">
        <v>116</v>
      </c>
      <c r="B649" s="82">
        <v>44507</v>
      </c>
      <c r="C649" s="2">
        <v>34366987</v>
      </c>
      <c r="D649" s="2">
        <v>11478</v>
      </c>
      <c r="E649" s="2">
        <v>11596.143</v>
      </c>
      <c r="F649" s="2">
        <v>461057</v>
      </c>
      <c r="G649" s="2">
        <v>266</v>
      </c>
      <c r="H649" s="2">
        <v>374.286</v>
      </c>
      <c r="I649" s="2">
        <v>24663.962</v>
      </c>
      <c r="J649" s="2">
        <v>8.2370000000000001</v>
      </c>
      <c r="K649" s="2">
        <v>8.3219999999999992</v>
      </c>
      <c r="L649" s="2">
        <v>330.88400000000001</v>
      </c>
      <c r="M649" s="2">
        <v>0.191</v>
      </c>
      <c r="N649" s="2">
        <v>0.26900000000000002</v>
      </c>
      <c r="O649" s="2">
        <v>0.9</v>
      </c>
    </row>
    <row r="650" spans="1:15" s="2" customFormat="1" x14ac:dyDescent="0.35">
      <c r="A650" s="2" t="s">
        <v>116</v>
      </c>
      <c r="B650" s="82">
        <v>44508</v>
      </c>
      <c r="C650" s="2">
        <v>34377113</v>
      </c>
      <c r="D650" s="2">
        <v>10126</v>
      </c>
      <c r="E650" s="2">
        <v>11553.714</v>
      </c>
      <c r="F650" s="2">
        <v>461389</v>
      </c>
      <c r="G650" s="2">
        <v>332</v>
      </c>
      <c r="H650" s="2">
        <v>358.42899999999997</v>
      </c>
      <c r="I650" s="2">
        <v>24671.228999999999</v>
      </c>
      <c r="J650" s="2">
        <v>7.2670000000000003</v>
      </c>
      <c r="K650" s="2">
        <v>8.2919999999999998</v>
      </c>
      <c r="L650" s="2">
        <v>331.12200000000001</v>
      </c>
      <c r="M650" s="2">
        <v>0.23799999999999999</v>
      </c>
      <c r="N650" s="2">
        <v>0.25700000000000001</v>
      </c>
      <c r="O650" s="2">
        <v>0.92</v>
      </c>
    </row>
    <row r="651" spans="1:15" s="2" customFormat="1" x14ac:dyDescent="0.35">
      <c r="A651" s="2" t="s">
        <v>116</v>
      </c>
      <c r="B651" s="82">
        <v>44509</v>
      </c>
      <c r="C651" s="2">
        <v>34388579</v>
      </c>
      <c r="D651" s="2">
        <v>11466</v>
      </c>
      <c r="E651" s="2">
        <v>11491.286</v>
      </c>
      <c r="F651" s="2">
        <v>461849</v>
      </c>
      <c r="G651" s="2">
        <v>460</v>
      </c>
      <c r="H651" s="2">
        <v>379.714</v>
      </c>
      <c r="I651" s="2">
        <v>24679.456999999999</v>
      </c>
      <c r="J651" s="2">
        <v>8.2289999999999992</v>
      </c>
      <c r="K651" s="2">
        <v>8.2469999999999999</v>
      </c>
      <c r="L651" s="2">
        <v>331.45299999999997</v>
      </c>
      <c r="M651" s="2">
        <v>0.33</v>
      </c>
      <c r="N651" s="2">
        <v>0.27300000000000002</v>
      </c>
      <c r="O651" s="2">
        <v>0.93</v>
      </c>
    </row>
    <row r="652" spans="1:15" s="2" customFormat="1" x14ac:dyDescent="0.35">
      <c r="A652" s="2" t="s">
        <v>116</v>
      </c>
      <c r="B652" s="82">
        <v>44510</v>
      </c>
      <c r="C652" s="2">
        <v>34401670</v>
      </c>
      <c r="D652" s="2">
        <v>13091</v>
      </c>
      <c r="E652" s="2">
        <v>11520.714</v>
      </c>
      <c r="F652" s="2">
        <v>462189</v>
      </c>
      <c r="G652" s="2">
        <v>340</v>
      </c>
      <c r="H652" s="2">
        <v>362.42899999999997</v>
      </c>
      <c r="I652" s="2">
        <v>24688.851999999999</v>
      </c>
      <c r="J652" s="2">
        <v>9.3949999999999996</v>
      </c>
      <c r="K652" s="2">
        <v>8.2680000000000007</v>
      </c>
      <c r="L652" s="2">
        <v>331.697</v>
      </c>
      <c r="M652" s="2">
        <v>0.24399999999999999</v>
      </c>
      <c r="N652" s="2">
        <v>0.26</v>
      </c>
      <c r="O652" s="2">
        <v>0.93</v>
      </c>
    </row>
    <row r="653" spans="1:15" s="2" customFormat="1" x14ac:dyDescent="0.35">
      <c r="A653" s="2" t="s">
        <v>116</v>
      </c>
      <c r="B653" s="82">
        <v>44511</v>
      </c>
      <c r="C653" s="2">
        <v>34414186</v>
      </c>
      <c r="D653" s="2">
        <v>12516</v>
      </c>
      <c r="E653" s="2">
        <v>11490.286</v>
      </c>
      <c r="F653" s="2">
        <v>462690</v>
      </c>
      <c r="G653" s="2">
        <v>501</v>
      </c>
      <c r="H653" s="2">
        <v>402.42899999999997</v>
      </c>
      <c r="I653" s="2">
        <v>24697.834999999999</v>
      </c>
      <c r="J653" s="2">
        <v>8.9819999999999993</v>
      </c>
      <c r="K653" s="2">
        <v>8.2460000000000004</v>
      </c>
      <c r="L653" s="2">
        <v>332.05599999999998</v>
      </c>
      <c r="M653" s="2">
        <v>0.36</v>
      </c>
      <c r="N653" s="2">
        <v>0.28899999999999998</v>
      </c>
      <c r="O653" s="2">
        <v>0.93</v>
      </c>
    </row>
    <row r="654" spans="1:15" s="2" customFormat="1" x14ac:dyDescent="0.35">
      <c r="A654" s="2" t="s">
        <v>116</v>
      </c>
      <c r="B654" s="82">
        <v>44512</v>
      </c>
      <c r="C654" s="2">
        <v>34426036</v>
      </c>
      <c r="D654" s="2">
        <v>11850</v>
      </c>
      <c r="E654" s="2">
        <v>11621.857</v>
      </c>
      <c r="F654" s="2">
        <v>463245</v>
      </c>
      <c r="G654" s="2">
        <v>555</v>
      </c>
      <c r="H654" s="2">
        <v>425.714</v>
      </c>
      <c r="I654" s="2">
        <v>24706.339</v>
      </c>
      <c r="J654" s="2">
        <v>8.5039999999999996</v>
      </c>
      <c r="K654" s="2">
        <v>8.3409999999999993</v>
      </c>
      <c r="L654" s="2">
        <v>332.45400000000001</v>
      </c>
      <c r="M654" s="2">
        <v>0.39800000000000002</v>
      </c>
      <c r="N654" s="2">
        <v>0.30599999999999999</v>
      </c>
      <c r="O654" s="2">
        <v>0.93</v>
      </c>
    </row>
    <row r="655" spans="1:15" s="2" customFormat="1" x14ac:dyDescent="0.35">
      <c r="A655" s="2" t="s">
        <v>116</v>
      </c>
      <c r="B655" s="82">
        <v>44513</v>
      </c>
      <c r="C655" s="2">
        <v>34437307</v>
      </c>
      <c r="D655" s="2">
        <v>11271</v>
      </c>
      <c r="E655" s="2">
        <v>11685.429</v>
      </c>
      <c r="F655" s="2">
        <v>463530</v>
      </c>
      <c r="G655" s="2">
        <v>285</v>
      </c>
      <c r="H655" s="2">
        <v>391.286</v>
      </c>
      <c r="I655" s="2">
        <v>24714.428</v>
      </c>
      <c r="J655" s="2">
        <v>8.0890000000000004</v>
      </c>
      <c r="K655" s="2">
        <v>8.3859999999999992</v>
      </c>
      <c r="L655" s="2">
        <v>332.65899999999999</v>
      </c>
      <c r="M655" s="2">
        <v>0.20499999999999999</v>
      </c>
      <c r="N655" s="2">
        <v>0.28100000000000003</v>
      </c>
      <c r="O655" s="2">
        <v>0.92</v>
      </c>
    </row>
    <row r="656" spans="1:15" s="2" customFormat="1" x14ac:dyDescent="0.35">
      <c r="A656" s="2" t="s">
        <v>116</v>
      </c>
      <c r="B656" s="82">
        <v>44514</v>
      </c>
      <c r="C656" s="2">
        <v>34447536</v>
      </c>
      <c r="D656" s="2">
        <v>10229</v>
      </c>
      <c r="E656" s="2">
        <v>11507</v>
      </c>
      <c r="F656" s="2">
        <v>463655</v>
      </c>
      <c r="G656" s="2">
        <v>125</v>
      </c>
      <c r="H656" s="2">
        <v>371.14299999999997</v>
      </c>
      <c r="I656" s="2">
        <v>24721.769</v>
      </c>
      <c r="J656" s="2">
        <v>7.3410000000000002</v>
      </c>
      <c r="K656" s="2">
        <v>8.2579999999999991</v>
      </c>
      <c r="L656" s="2">
        <v>332.74900000000002</v>
      </c>
      <c r="M656" s="2">
        <v>0.09</v>
      </c>
      <c r="N656" s="2">
        <v>0.26600000000000001</v>
      </c>
      <c r="O656" s="2">
        <v>0.91</v>
      </c>
    </row>
    <row r="657" spans="1:15" s="2" customFormat="1" x14ac:dyDescent="0.35">
      <c r="A657" s="2" t="s">
        <v>116</v>
      </c>
      <c r="B657" s="82">
        <v>44515</v>
      </c>
      <c r="C657" s="2">
        <v>34456401</v>
      </c>
      <c r="D657" s="2">
        <v>8865</v>
      </c>
      <c r="E657" s="2">
        <v>11326.857</v>
      </c>
      <c r="F657" s="2">
        <v>463852</v>
      </c>
      <c r="G657" s="2">
        <v>197</v>
      </c>
      <c r="H657" s="2">
        <v>351.85700000000003</v>
      </c>
      <c r="I657" s="2">
        <v>24728.131000000001</v>
      </c>
      <c r="J657" s="2">
        <v>6.3620000000000001</v>
      </c>
      <c r="K657" s="2">
        <v>8.1289999999999996</v>
      </c>
      <c r="L657" s="2">
        <v>332.89</v>
      </c>
      <c r="M657" s="2">
        <v>0.14099999999999999</v>
      </c>
      <c r="N657" s="2">
        <v>0.253</v>
      </c>
      <c r="O657" s="2">
        <v>0.91</v>
      </c>
    </row>
    <row r="658" spans="1:15" s="2" customFormat="1" x14ac:dyDescent="0.35">
      <c r="A658" s="2" t="s">
        <v>116</v>
      </c>
      <c r="B658" s="82">
        <v>44516</v>
      </c>
      <c r="C658" s="2">
        <v>34466598</v>
      </c>
      <c r="D658" s="2">
        <v>10197</v>
      </c>
      <c r="E658" s="2">
        <v>11145.571</v>
      </c>
      <c r="F658" s="2">
        <v>464153</v>
      </c>
      <c r="G658" s="2">
        <v>301</v>
      </c>
      <c r="H658" s="2">
        <v>329.14299999999997</v>
      </c>
      <c r="I658" s="2">
        <v>24735.449000000001</v>
      </c>
      <c r="J658" s="2">
        <v>7.3179999999999996</v>
      </c>
      <c r="K658" s="2">
        <v>7.9989999999999997</v>
      </c>
      <c r="L658" s="2">
        <v>333.10599999999999</v>
      </c>
      <c r="M658" s="2">
        <v>0.216</v>
      </c>
      <c r="N658" s="2">
        <v>0.23599999999999999</v>
      </c>
      <c r="O658" s="2">
        <v>0.91</v>
      </c>
    </row>
    <row r="659" spans="1:15" s="2" customFormat="1" x14ac:dyDescent="0.35">
      <c r="A659" s="2" t="s">
        <v>116</v>
      </c>
      <c r="B659" s="82">
        <v>44517</v>
      </c>
      <c r="C659" s="2">
        <v>34478517</v>
      </c>
      <c r="D659" s="2">
        <v>11919</v>
      </c>
      <c r="E659" s="2">
        <v>10978.143</v>
      </c>
      <c r="F659" s="2">
        <v>464623</v>
      </c>
      <c r="G659" s="2">
        <v>470</v>
      </c>
      <c r="H659" s="2">
        <v>347.714</v>
      </c>
      <c r="I659" s="2">
        <v>24744.003000000001</v>
      </c>
      <c r="J659" s="2">
        <v>8.5540000000000003</v>
      </c>
      <c r="K659" s="2">
        <v>7.8789999999999996</v>
      </c>
      <c r="L659" s="2">
        <v>333.44299999999998</v>
      </c>
      <c r="M659" s="2">
        <v>0.33700000000000002</v>
      </c>
      <c r="N659" s="2">
        <v>0.25</v>
      </c>
      <c r="O659" s="2">
        <v>0.91</v>
      </c>
    </row>
    <row r="660" spans="1:15" s="2" customFormat="1" x14ac:dyDescent="0.35">
      <c r="A660" s="2" t="s">
        <v>116</v>
      </c>
      <c r="B660" s="82">
        <v>44518</v>
      </c>
      <c r="C660" s="2">
        <v>34489623</v>
      </c>
      <c r="D660" s="2">
        <v>11106</v>
      </c>
      <c r="E660" s="2">
        <v>10776.714</v>
      </c>
      <c r="F660" s="2">
        <v>465082</v>
      </c>
      <c r="G660" s="2">
        <v>459</v>
      </c>
      <c r="H660" s="2">
        <v>341.714</v>
      </c>
      <c r="I660" s="2">
        <v>24751.973000000002</v>
      </c>
      <c r="J660" s="2">
        <v>7.97</v>
      </c>
      <c r="K660" s="2">
        <v>7.734</v>
      </c>
      <c r="L660" s="2">
        <v>333.77300000000002</v>
      </c>
      <c r="M660" s="2">
        <v>0.32900000000000001</v>
      </c>
      <c r="N660" s="2">
        <v>0.245</v>
      </c>
      <c r="O660" s="2">
        <v>0.91</v>
      </c>
    </row>
    <row r="661" spans="1:15" s="2" customFormat="1" x14ac:dyDescent="0.35">
      <c r="A661" s="2" t="s">
        <v>116</v>
      </c>
      <c r="B661" s="82">
        <v>44519</v>
      </c>
      <c r="C661" s="2">
        <v>34499925</v>
      </c>
      <c r="D661" s="2">
        <v>10302</v>
      </c>
      <c r="E661" s="2">
        <v>10555.571</v>
      </c>
      <c r="F661" s="2">
        <v>465349</v>
      </c>
      <c r="G661" s="2">
        <v>267</v>
      </c>
      <c r="H661" s="2">
        <v>300.57100000000003</v>
      </c>
      <c r="I661" s="2">
        <v>24759.366999999998</v>
      </c>
      <c r="J661" s="2">
        <v>7.3929999999999998</v>
      </c>
      <c r="K661" s="2">
        <v>7.5750000000000002</v>
      </c>
      <c r="L661" s="2">
        <v>333.964</v>
      </c>
      <c r="M661" s="2">
        <v>0.192</v>
      </c>
      <c r="N661" s="2">
        <v>0.216</v>
      </c>
      <c r="O661" s="2">
        <v>0.9</v>
      </c>
    </row>
    <row r="662" spans="1:15" s="2" customFormat="1" x14ac:dyDescent="0.35">
      <c r="A662" s="2" t="s">
        <v>116</v>
      </c>
      <c r="B662" s="82">
        <v>44520</v>
      </c>
      <c r="C662" s="2">
        <v>34510413</v>
      </c>
      <c r="D662" s="2">
        <v>10488</v>
      </c>
      <c r="E662" s="2">
        <v>10443.714</v>
      </c>
      <c r="F662" s="2">
        <v>465662</v>
      </c>
      <c r="G662" s="2">
        <v>313</v>
      </c>
      <c r="H662" s="2">
        <v>304.57100000000003</v>
      </c>
      <c r="I662" s="2">
        <v>24766.893</v>
      </c>
      <c r="J662" s="2">
        <v>7.5270000000000001</v>
      </c>
      <c r="K662" s="2">
        <v>7.4950000000000001</v>
      </c>
      <c r="L662" s="2">
        <v>334.18900000000002</v>
      </c>
      <c r="M662" s="2">
        <v>0.22500000000000001</v>
      </c>
      <c r="N662" s="2">
        <v>0.219</v>
      </c>
      <c r="O662" s="2">
        <v>0.9</v>
      </c>
    </row>
    <row r="663" spans="1:15" s="2" customFormat="1" x14ac:dyDescent="0.35">
      <c r="A663" s="2" t="s">
        <v>116</v>
      </c>
      <c r="B663" s="82">
        <v>44521</v>
      </c>
      <c r="C663" s="2">
        <v>34518901</v>
      </c>
      <c r="D663" s="2">
        <v>8488</v>
      </c>
      <c r="E663" s="2">
        <v>10195</v>
      </c>
      <c r="F663" s="2">
        <v>465911</v>
      </c>
      <c r="G663" s="2">
        <v>249</v>
      </c>
      <c r="H663" s="2">
        <v>322.286</v>
      </c>
      <c r="I663" s="2">
        <v>24772.985000000001</v>
      </c>
      <c r="J663" s="2">
        <v>6.0919999999999996</v>
      </c>
      <c r="K663" s="2">
        <v>7.3170000000000002</v>
      </c>
      <c r="L663" s="2">
        <v>334.36799999999999</v>
      </c>
      <c r="M663" s="2">
        <v>0.17899999999999999</v>
      </c>
      <c r="N663" s="2">
        <v>0.23100000000000001</v>
      </c>
      <c r="O663" s="2">
        <v>0.88</v>
      </c>
    </row>
    <row r="664" spans="1:15" s="2" customFormat="1" x14ac:dyDescent="0.35">
      <c r="A664" s="2" t="s">
        <v>116</v>
      </c>
      <c r="B664" s="82">
        <v>44522</v>
      </c>
      <c r="C664" s="2">
        <v>34526480</v>
      </c>
      <c r="D664" s="2">
        <v>7579</v>
      </c>
      <c r="E664" s="2">
        <v>10011.286</v>
      </c>
      <c r="F664" s="2">
        <v>466147</v>
      </c>
      <c r="G664" s="2">
        <v>236</v>
      </c>
      <c r="H664" s="2">
        <v>327.85700000000003</v>
      </c>
      <c r="I664" s="2">
        <v>24778.423999999999</v>
      </c>
      <c r="J664" s="2">
        <v>5.4390000000000001</v>
      </c>
      <c r="K664" s="2">
        <v>7.1849999999999996</v>
      </c>
      <c r="L664" s="2">
        <v>334.53699999999998</v>
      </c>
      <c r="M664" s="2">
        <v>0.16900000000000001</v>
      </c>
      <c r="N664" s="2">
        <v>0.23499999999999999</v>
      </c>
      <c r="O664" s="2">
        <v>0.88</v>
      </c>
    </row>
    <row r="665" spans="1:15" s="2" customFormat="1" x14ac:dyDescent="0.35">
      <c r="A665" s="2" t="s">
        <v>116</v>
      </c>
      <c r="B665" s="82">
        <v>44523</v>
      </c>
      <c r="C665" s="2">
        <v>34535763</v>
      </c>
      <c r="D665" s="2">
        <v>9283</v>
      </c>
      <c r="E665" s="2">
        <v>9880.7139999999999</v>
      </c>
      <c r="F665" s="2">
        <v>466584</v>
      </c>
      <c r="G665" s="2">
        <v>437</v>
      </c>
      <c r="H665" s="2">
        <v>347.286</v>
      </c>
      <c r="I665" s="2">
        <v>24785.085999999999</v>
      </c>
      <c r="J665" s="2">
        <v>6.6619999999999999</v>
      </c>
      <c r="K665" s="2">
        <v>7.0910000000000002</v>
      </c>
      <c r="L665" s="2">
        <v>334.851</v>
      </c>
      <c r="M665" s="2">
        <v>0.314</v>
      </c>
      <c r="N665" s="2">
        <v>0.249</v>
      </c>
      <c r="O665" s="2">
        <v>0.88</v>
      </c>
    </row>
    <row r="666" spans="1:15" s="2" customFormat="1" x14ac:dyDescent="0.35">
      <c r="A666" s="2" t="s">
        <v>116</v>
      </c>
      <c r="B666" s="82">
        <v>44524</v>
      </c>
      <c r="C666" s="2">
        <v>34544882</v>
      </c>
      <c r="D666" s="2">
        <v>9119</v>
      </c>
      <c r="E666" s="2">
        <v>9480.7139999999999</v>
      </c>
      <c r="F666" s="2">
        <v>466980</v>
      </c>
      <c r="G666" s="2">
        <v>396</v>
      </c>
      <c r="H666" s="2">
        <v>336.714</v>
      </c>
      <c r="I666" s="2">
        <v>24791.631000000001</v>
      </c>
      <c r="J666" s="2">
        <v>6.5439999999999996</v>
      </c>
      <c r="K666" s="2">
        <v>6.8040000000000003</v>
      </c>
      <c r="L666" s="2">
        <v>335.13499999999999</v>
      </c>
      <c r="M666" s="2">
        <v>0.28399999999999997</v>
      </c>
      <c r="N666" s="2">
        <v>0.24199999999999999</v>
      </c>
      <c r="O666" s="2">
        <v>0.88</v>
      </c>
    </row>
    <row r="667" spans="1:15" s="2" customFormat="1" x14ac:dyDescent="0.35">
      <c r="A667" s="2" t="s">
        <v>116</v>
      </c>
      <c r="B667" s="82">
        <v>44525</v>
      </c>
      <c r="C667" s="2">
        <v>34555431</v>
      </c>
      <c r="D667" s="2">
        <v>10549</v>
      </c>
      <c r="E667" s="2">
        <v>9401.143</v>
      </c>
      <c r="F667" s="2">
        <v>467468</v>
      </c>
      <c r="G667" s="2">
        <v>488</v>
      </c>
      <c r="H667" s="2">
        <v>340.85700000000003</v>
      </c>
      <c r="I667" s="2">
        <v>24799.201000000001</v>
      </c>
      <c r="J667" s="2">
        <v>7.5709999999999997</v>
      </c>
      <c r="K667" s="2">
        <v>6.7469999999999999</v>
      </c>
      <c r="L667" s="2">
        <v>335.48500000000001</v>
      </c>
      <c r="M667" s="2">
        <v>0.35</v>
      </c>
      <c r="N667" s="2">
        <v>0.245</v>
      </c>
      <c r="O667" s="2">
        <v>0.89</v>
      </c>
    </row>
    <row r="668" spans="1:15" s="2" customFormat="1" x14ac:dyDescent="0.35">
      <c r="A668" s="2" t="s">
        <v>116</v>
      </c>
      <c r="B668" s="82">
        <v>44526</v>
      </c>
      <c r="C668" s="2">
        <v>34563749</v>
      </c>
      <c r="D668" s="2">
        <v>8318</v>
      </c>
      <c r="E668" s="2">
        <v>9117.7139999999999</v>
      </c>
      <c r="F668" s="2">
        <v>467933</v>
      </c>
      <c r="G668" s="2">
        <v>465</v>
      </c>
      <c r="H668" s="2">
        <v>369.14299999999997</v>
      </c>
      <c r="I668" s="2">
        <v>24805.170999999998</v>
      </c>
      <c r="J668" s="2">
        <v>5.97</v>
      </c>
      <c r="K668" s="2">
        <v>6.5430000000000001</v>
      </c>
      <c r="L668" s="2">
        <v>335.81900000000002</v>
      </c>
      <c r="M668" s="2">
        <v>0.33400000000000002</v>
      </c>
      <c r="N668" s="2">
        <v>0.26500000000000001</v>
      </c>
      <c r="O668" s="2">
        <v>0.89</v>
      </c>
    </row>
    <row r="669" spans="1:15" s="2" customFormat="1" x14ac:dyDescent="0.35">
      <c r="A669" s="2" t="s">
        <v>116</v>
      </c>
      <c r="B669" s="82">
        <v>44527</v>
      </c>
      <c r="C669" s="2">
        <v>34572523</v>
      </c>
      <c r="D669" s="2">
        <v>8774</v>
      </c>
      <c r="E669" s="2">
        <v>8872.857</v>
      </c>
      <c r="F669" s="2">
        <v>468554</v>
      </c>
      <c r="G669" s="2">
        <v>621</v>
      </c>
      <c r="H669" s="2">
        <v>413.14299999999997</v>
      </c>
      <c r="I669" s="2">
        <v>24811.468000000001</v>
      </c>
      <c r="J669" s="2">
        <v>6.2969999999999997</v>
      </c>
      <c r="K669" s="2">
        <v>6.3680000000000003</v>
      </c>
      <c r="L669" s="2">
        <v>336.26499999999999</v>
      </c>
      <c r="M669" s="2">
        <v>0.44600000000000001</v>
      </c>
      <c r="N669" s="2">
        <v>0.29599999999999999</v>
      </c>
      <c r="O669" s="2">
        <v>0.9</v>
      </c>
    </row>
    <row r="670" spans="1:15" s="2" customFormat="1" x14ac:dyDescent="0.35">
      <c r="A670" s="2" t="s">
        <v>116</v>
      </c>
      <c r="B670" s="82">
        <v>44528</v>
      </c>
      <c r="C670" s="2">
        <v>34580832</v>
      </c>
      <c r="D670" s="2">
        <v>8309</v>
      </c>
      <c r="E670" s="2">
        <v>8847.2860000000001</v>
      </c>
      <c r="F670" s="2">
        <v>468790</v>
      </c>
      <c r="G670" s="2">
        <v>236</v>
      </c>
      <c r="H670" s="2">
        <v>411.286</v>
      </c>
      <c r="I670" s="2">
        <v>24817.431</v>
      </c>
      <c r="J670" s="2">
        <v>5.9630000000000001</v>
      </c>
      <c r="K670" s="2">
        <v>6.3490000000000002</v>
      </c>
      <c r="L670" s="2">
        <v>336.43400000000003</v>
      </c>
      <c r="M670" s="2">
        <v>0.16900000000000001</v>
      </c>
      <c r="N670" s="2">
        <v>0.29499999999999998</v>
      </c>
      <c r="O670" s="2">
        <v>0.89</v>
      </c>
    </row>
    <row r="671" spans="1:15" s="2" customFormat="1" x14ac:dyDescent="0.35">
      <c r="A671" s="2" t="s">
        <v>116</v>
      </c>
      <c r="B671" s="82">
        <v>44529</v>
      </c>
      <c r="C671" s="2">
        <v>34587822</v>
      </c>
      <c r="D671" s="2">
        <v>6990</v>
      </c>
      <c r="E671" s="2">
        <v>8763.143</v>
      </c>
      <c r="F671" s="2">
        <v>468980</v>
      </c>
      <c r="G671" s="2">
        <v>190</v>
      </c>
      <c r="H671" s="2">
        <v>404.714</v>
      </c>
      <c r="I671" s="2">
        <v>24822.447</v>
      </c>
      <c r="J671" s="2">
        <v>5.016</v>
      </c>
      <c r="K671" s="2">
        <v>6.2889999999999997</v>
      </c>
      <c r="L671" s="2">
        <v>336.57</v>
      </c>
      <c r="M671" s="2">
        <v>0.13600000000000001</v>
      </c>
      <c r="N671" s="2">
        <v>0.28999999999999998</v>
      </c>
      <c r="O671" s="2">
        <v>0.91</v>
      </c>
    </row>
    <row r="672" spans="1:15" s="2" customFormat="1" x14ac:dyDescent="0.35">
      <c r="A672" s="2" t="s">
        <v>116</v>
      </c>
      <c r="B672" s="82">
        <v>44530</v>
      </c>
      <c r="C672" s="2">
        <v>34596776</v>
      </c>
      <c r="D672" s="2">
        <v>8954</v>
      </c>
      <c r="E672" s="2">
        <v>8716.143</v>
      </c>
      <c r="F672" s="2">
        <v>469247</v>
      </c>
      <c r="G672" s="2">
        <v>267</v>
      </c>
      <c r="H672" s="2">
        <v>380.42899999999997</v>
      </c>
      <c r="I672" s="2">
        <v>24828.873</v>
      </c>
      <c r="J672" s="2">
        <v>6.4260000000000002</v>
      </c>
      <c r="K672" s="2">
        <v>6.2549999999999999</v>
      </c>
      <c r="L672" s="2">
        <v>336.762</v>
      </c>
      <c r="M672" s="2">
        <v>0.192</v>
      </c>
      <c r="N672" s="2">
        <v>0.27300000000000002</v>
      </c>
      <c r="O672" s="2">
        <v>0.93</v>
      </c>
    </row>
    <row r="673" spans="1:15" s="2" customFormat="1" x14ac:dyDescent="0.35">
      <c r="A673" s="2" t="s">
        <v>116</v>
      </c>
      <c r="B673" s="82">
        <v>44531</v>
      </c>
      <c r="C673" s="2">
        <v>34606541</v>
      </c>
      <c r="D673" s="2">
        <v>9765</v>
      </c>
      <c r="E673" s="2">
        <v>8808.4290000000001</v>
      </c>
      <c r="F673" s="2">
        <v>469724</v>
      </c>
      <c r="G673" s="2">
        <v>477</v>
      </c>
      <c r="H673" s="2">
        <v>392</v>
      </c>
      <c r="I673" s="2">
        <v>24835.881000000001</v>
      </c>
      <c r="J673" s="2">
        <v>7.008</v>
      </c>
      <c r="K673" s="2">
        <v>6.3209999999999997</v>
      </c>
      <c r="L673" s="2">
        <v>337.10399999999998</v>
      </c>
      <c r="M673" s="2">
        <v>0.34200000000000003</v>
      </c>
      <c r="N673" s="2">
        <v>0.28100000000000003</v>
      </c>
      <c r="O673" s="2">
        <v>0.93</v>
      </c>
    </row>
    <row r="674" spans="1:15" s="2" customFormat="1" x14ac:dyDescent="0.35">
      <c r="A674" s="2" t="s">
        <v>116</v>
      </c>
      <c r="B674" s="82">
        <v>44532</v>
      </c>
      <c r="C674" s="2">
        <v>34615757</v>
      </c>
      <c r="D674" s="2">
        <v>9216</v>
      </c>
      <c r="E674" s="2">
        <v>8618</v>
      </c>
      <c r="F674" s="2">
        <v>470115</v>
      </c>
      <c r="G674" s="2">
        <v>391</v>
      </c>
      <c r="H674" s="2">
        <v>378.14299999999997</v>
      </c>
      <c r="I674" s="2">
        <v>24842.494999999999</v>
      </c>
      <c r="J674" s="2">
        <v>6.6139999999999999</v>
      </c>
      <c r="K674" s="2">
        <v>6.1849999999999996</v>
      </c>
      <c r="L674" s="2">
        <v>337.38499999999999</v>
      </c>
      <c r="M674" s="2">
        <v>0.28100000000000003</v>
      </c>
      <c r="N674" s="2">
        <v>0.27100000000000002</v>
      </c>
      <c r="O674" s="2">
        <v>0.93</v>
      </c>
    </row>
    <row r="675" spans="1:15" s="2" customFormat="1" x14ac:dyDescent="0.35">
      <c r="A675" s="2" t="s">
        <v>116</v>
      </c>
      <c r="B675" s="82">
        <v>44533</v>
      </c>
      <c r="C675" s="2">
        <v>34624360</v>
      </c>
      <c r="D675" s="2">
        <v>8603</v>
      </c>
      <c r="E675" s="2">
        <v>8658.7139999999999</v>
      </c>
      <c r="F675" s="2">
        <v>470530</v>
      </c>
      <c r="G675" s="2">
        <v>415</v>
      </c>
      <c r="H675" s="2">
        <v>371</v>
      </c>
      <c r="I675" s="2">
        <v>24848.669000000002</v>
      </c>
      <c r="J675" s="2">
        <v>6.1740000000000004</v>
      </c>
      <c r="K675" s="2">
        <v>6.2140000000000004</v>
      </c>
      <c r="L675" s="2">
        <v>337.68299999999999</v>
      </c>
      <c r="M675" s="2">
        <v>0.29799999999999999</v>
      </c>
      <c r="N675" s="2">
        <v>0.26600000000000001</v>
      </c>
      <c r="O675" s="2">
        <v>0.93</v>
      </c>
    </row>
    <row r="676" spans="1:15" s="2" customFormat="1" x14ac:dyDescent="0.35">
      <c r="A676" s="2" t="s">
        <v>116</v>
      </c>
      <c r="B676" s="82">
        <v>44534</v>
      </c>
      <c r="C676" s="2">
        <v>34624360</v>
      </c>
      <c r="D676" s="2">
        <v>0</v>
      </c>
      <c r="E676" s="2">
        <v>7405.2860000000001</v>
      </c>
      <c r="F676" s="2">
        <v>470530</v>
      </c>
      <c r="G676" s="2">
        <v>0</v>
      </c>
      <c r="H676" s="2">
        <v>282.286</v>
      </c>
      <c r="I676" s="2">
        <v>24848.669000000002</v>
      </c>
      <c r="J676" s="2">
        <v>0</v>
      </c>
      <c r="K676" s="2">
        <v>5.3150000000000004</v>
      </c>
      <c r="L676" s="2">
        <v>337.68299999999999</v>
      </c>
      <c r="M676" s="2">
        <v>0</v>
      </c>
      <c r="N676" s="2">
        <v>0.20300000000000001</v>
      </c>
      <c r="O676" s="2">
        <v>0.93</v>
      </c>
    </row>
    <row r="677" spans="1:15" s="2" customFormat="1" x14ac:dyDescent="0.35">
      <c r="A677" s="2" t="s">
        <v>116</v>
      </c>
      <c r="B677" s="82">
        <v>44535</v>
      </c>
      <c r="C677" s="2">
        <v>34641561</v>
      </c>
      <c r="D677" s="2">
        <v>17201</v>
      </c>
      <c r="E677" s="2">
        <v>8675.5709999999999</v>
      </c>
      <c r="F677" s="2">
        <v>473537</v>
      </c>
      <c r="G677" s="2">
        <v>3007</v>
      </c>
      <c r="H677" s="2">
        <v>678.14300000000003</v>
      </c>
      <c r="I677" s="2">
        <v>24861.013999999999</v>
      </c>
      <c r="J677" s="2">
        <v>12.345000000000001</v>
      </c>
      <c r="K677" s="2">
        <v>6.226</v>
      </c>
      <c r="L677" s="2">
        <v>339.84100000000001</v>
      </c>
      <c r="M677" s="2">
        <v>2.1579999999999999</v>
      </c>
      <c r="N677" s="2">
        <v>0.48699999999999999</v>
      </c>
      <c r="O677" s="2">
        <v>1.03</v>
      </c>
    </row>
    <row r="678" spans="1:15" s="2" customFormat="1" x14ac:dyDescent="0.35">
      <c r="A678" s="2" t="s">
        <v>116</v>
      </c>
      <c r="B678" s="82">
        <v>44536</v>
      </c>
      <c r="C678" s="2">
        <v>34648383</v>
      </c>
      <c r="D678" s="2">
        <v>6822</v>
      </c>
      <c r="E678" s="2">
        <v>8651.5709999999999</v>
      </c>
      <c r="F678" s="2">
        <v>473757</v>
      </c>
      <c r="G678" s="2">
        <v>220</v>
      </c>
      <c r="H678" s="2">
        <v>682.42899999999997</v>
      </c>
      <c r="I678" s="2">
        <v>24865.91</v>
      </c>
      <c r="J678" s="2">
        <v>4.8959999999999999</v>
      </c>
      <c r="K678" s="2">
        <v>6.2089999999999996</v>
      </c>
      <c r="L678" s="2">
        <v>339.99900000000002</v>
      </c>
      <c r="M678" s="2">
        <v>0.158</v>
      </c>
      <c r="N678" s="2">
        <v>0.49</v>
      </c>
      <c r="O678" s="2">
        <v>1.01</v>
      </c>
    </row>
    <row r="679" spans="1:15" s="2" customFormat="1" x14ac:dyDescent="0.35">
      <c r="A679" s="2" t="s">
        <v>116</v>
      </c>
      <c r="B679" s="82">
        <v>44537</v>
      </c>
      <c r="C679" s="2">
        <v>34656822</v>
      </c>
      <c r="D679" s="2">
        <v>8439</v>
      </c>
      <c r="E679" s="2">
        <v>8578</v>
      </c>
      <c r="F679" s="2">
        <v>473952</v>
      </c>
      <c r="G679" s="2">
        <v>195</v>
      </c>
      <c r="H679" s="2">
        <v>672.14300000000003</v>
      </c>
      <c r="I679" s="2">
        <v>24871.966</v>
      </c>
      <c r="J679" s="2">
        <v>6.056</v>
      </c>
      <c r="K679" s="2">
        <v>6.1559999999999997</v>
      </c>
      <c r="L679" s="2">
        <v>340.13799999999998</v>
      </c>
      <c r="M679" s="2">
        <v>0.14000000000000001</v>
      </c>
      <c r="N679" s="2">
        <v>0.48199999999999998</v>
      </c>
      <c r="O679" s="2">
        <v>0.98</v>
      </c>
    </row>
    <row r="680" spans="1:15" s="2" customFormat="1" x14ac:dyDescent="0.35">
      <c r="A680" s="2" t="s">
        <v>116</v>
      </c>
      <c r="B680" s="82">
        <v>44538</v>
      </c>
      <c r="C680" s="2">
        <v>34666241</v>
      </c>
      <c r="D680" s="2">
        <v>9419</v>
      </c>
      <c r="E680" s="2">
        <v>8528.5709999999999</v>
      </c>
      <c r="F680" s="2">
        <v>474111</v>
      </c>
      <c r="G680" s="2">
        <v>159</v>
      </c>
      <c r="H680" s="2">
        <v>626.71400000000006</v>
      </c>
      <c r="I680" s="2">
        <v>24878.725999999999</v>
      </c>
      <c r="J680" s="2">
        <v>6.76</v>
      </c>
      <c r="K680" s="2">
        <v>6.1210000000000004</v>
      </c>
      <c r="L680" s="2">
        <v>340.25299999999999</v>
      </c>
      <c r="M680" s="2">
        <v>0.114</v>
      </c>
      <c r="N680" s="2">
        <v>0.45</v>
      </c>
      <c r="O680" s="2">
        <v>0.96</v>
      </c>
    </row>
    <row r="681" spans="1:15" s="2" customFormat="1" x14ac:dyDescent="0.35">
      <c r="A681" s="2" t="s">
        <v>116</v>
      </c>
      <c r="B681" s="82">
        <v>44539</v>
      </c>
      <c r="C681" s="2">
        <v>34674643</v>
      </c>
      <c r="D681" s="2">
        <v>8402</v>
      </c>
      <c r="E681" s="2">
        <v>8412.2860000000001</v>
      </c>
      <c r="F681" s="2">
        <v>474479</v>
      </c>
      <c r="G681" s="2">
        <v>368</v>
      </c>
      <c r="H681" s="2">
        <v>623.42899999999997</v>
      </c>
      <c r="I681" s="2">
        <v>24884.755000000001</v>
      </c>
      <c r="J681" s="2">
        <v>6.03</v>
      </c>
      <c r="K681" s="2">
        <v>6.0369999999999999</v>
      </c>
      <c r="L681" s="2">
        <v>340.517</v>
      </c>
      <c r="M681" s="2">
        <v>0.26400000000000001</v>
      </c>
      <c r="N681" s="2">
        <v>0.44700000000000001</v>
      </c>
      <c r="O681" s="2">
        <v>0.94</v>
      </c>
    </row>
    <row r="682" spans="1:15" s="2" customFormat="1" x14ac:dyDescent="0.35">
      <c r="A682" s="2" t="s">
        <v>116</v>
      </c>
      <c r="B682" s="82">
        <v>44540</v>
      </c>
      <c r="C682" s="2">
        <v>34682633</v>
      </c>
      <c r="D682" s="2">
        <v>7990</v>
      </c>
      <c r="E682" s="2">
        <v>8324.7139999999999</v>
      </c>
      <c r="F682" s="2">
        <v>474872</v>
      </c>
      <c r="G682" s="2">
        <v>393</v>
      </c>
      <c r="H682" s="2">
        <v>620.28599999999994</v>
      </c>
      <c r="I682" s="2">
        <v>24890.49</v>
      </c>
      <c r="J682" s="2">
        <v>5.734</v>
      </c>
      <c r="K682" s="2">
        <v>5.9740000000000002</v>
      </c>
      <c r="L682" s="2">
        <v>340.79899999999998</v>
      </c>
      <c r="M682" s="2">
        <v>0.28199999999999997</v>
      </c>
      <c r="N682" s="2">
        <v>0.44500000000000001</v>
      </c>
      <c r="O682" s="2">
        <v>0.93</v>
      </c>
    </row>
    <row r="683" spans="1:15" s="2" customFormat="1" x14ac:dyDescent="0.35">
      <c r="A683" s="2" t="s">
        <v>116</v>
      </c>
      <c r="B683" s="82">
        <v>44541</v>
      </c>
      <c r="C683" s="2">
        <v>34690510</v>
      </c>
      <c r="D683" s="2">
        <v>7877</v>
      </c>
      <c r="E683" s="2">
        <v>9450</v>
      </c>
      <c r="F683" s="2">
        <v>475434</v>
      </c>
      <c r="G683" s="2">
        <v>562</v>
      </c>
      <c r="H683" s="2">
        <v>700.57100000000003</v>
      </c>
      <c r="I683" s="2">
        <v>24896.143</v>
      </c>
      <c r="J683" s="2">
        <v>5.6529999999999996</v>
      </c>
      <c r="K683" s="2">
        <v>6.782</v>
      </c>
      <c r="L683" s="2">
        <v>341.202</v>
      </c>
      <c r="M683" s="2">
        <v>0.40300000000000002</v>
      </c>
      <c r="N683" s="2">
        <v>0.503</v>
      </c>
      <c r="O683" s="2">
        <v>0.91</v>
      </c>
    </row>
    <row r="684" spans="1:15" s="2" customFormat="1" x14ac:dyDescent="0.35">
      <c r="A684" s="2" t="s">
        <v>116</v>
      </c>
      <c r="B684" s="82">
        <v>44542</v>
      </c>
      <c r="C684" s="2">
        <v>34697860</v>
      </c>
      <c r="D684" s="2">
        <v>7350</v>
      </c>
      <c r="E684" s="2">
        <v>8042.7139999999999</v>
      </c>
      <c r="F684" s="2">
        <v>475636</v>
      </c>
      <c r="G684" s="2">
        <v>202</v>
      </c>
      <c r="H684" s="2">
        <v>299.85700000000003</v>
      </c>
      <c r="I684" s="2">
        <v>24901.417000000001</v>
      </c>
      <c r="J684" s="2">
        <v>5.2750000000000004</v>
      </c>
      <c r="K684" s="2">
        <v>5.7720000000000002</v>
      </c>
      <c r="L684" s="2">
        <v>341.34699999999998</v>
      </c>
      <c r="M684" s="2">
        <v>0.14499999999999999</v>
      </c>
      <c r="N684" s="2">
        <v>0.215</v>
      </c>
      <c r="O684" s="2">
        <v>0.88</v>
      </c>
    </row>
    <row r="685" spans="1:15" s="2" customFormat="1" x14ac:dyDescent="0.35">
      <c r="A685" s="2" t="s">
        <v>116</v>
      </c>
      <c r="B685" s="82">
        <v>44543</v>
      </c>
      <c r="C685" s="2">
        <v>34703644</v>
      </c>
      <c r="D685" s="2">
        <v>5784</v>
      </c>
      <c r="E685" s="2">
        <v>7894.4290000000001</v>
      </c>
      <c r="F685" s="2">
        <v>475888</v>
      </c>
      <c r="G685" s="2">
        <v>252</v>
      </c>
      <c r="H685" s="2">
        <v>304.42899999999997</v>
      </c>
      <c r="I685" s="2">
        <v>24905.567999999999</v>
      </c>
      <c r="J685" s="2">
        <v>4.1509999999999998</v>
      </c>
      <c r="K685" s="2">
        <v>5.6660000000000004</v>
      </c>
      <c r="L685" s="2">
        <v>341.52800000000002</v>
      </c>
      <c r="M685" s="2">
        <v>0.18099999999999999</v>
      </c>
      <c r="N685" s="2">
        <v>0.218</v>
      </c>
      <c r="O685" s="2">
        <v>0.89</v>
      </c>
    </row>
    <row r="686" spans="1:15" s="2" customFormat="1" x14ac:dyDescent="0.35">
      <c r="A686" s="2" t="s">
        <v>116</v>
      </c>
      <c r="B686" s="82">
        <v>44544</v>
      </c>
      <c r="C686" s="2">
        <v>34710628</v>
      </c>
      <c r="D686" s="2">
        <v>6984</v>
      </c>
      <c r="E686" s="2">
        <v>7686.5709999999999</v>
      </c>
      <c r="F686" s="2">
        <v>476135</v>
      </c>
      <c r="G686" s="2">
        <v>247</v>
      </c>
      <c r="H686" s="2">
        <v>311.85700000000003</v>
      </c>
      <c r="I686" s="2">
        <v>24910.580999999998</v>
      </c>
      <c r="J686" s="2">
        <v>5.0119999999999996</v>
      </c>
      <c r="K686" s="2">
        <v>5.516</v>
      </c>
      <c r="L686" s="2">
        <v>341.70499999999998</v>
      </c>
      <c r="M686" s="2">
        <v>0.17699999999999999</v>
      </c>
      <c r="N686" s="2">
        <v>0.224</v>
      </c>
      <c r="O686" s="2">
        <v>0.88</v>
      </c>
    </row>
    <row r="687" spans="1:15" s="2" customFormat="1" x14ac:dyDescent="0.35">
      <c r="A687" s="2" t="s">
        <v>116</v>
      </c>
      <c r="B687" s="82">
        <v>44545</v>
      </c>
      <c r="C687" s="2">
        <v>34718602</v>
      </c>
      <c r="D687" s="2">
        <v>7974</v>
      </c>
      <c r="E687" s="2">
        <v>7480.143</v>
      </c>
      <c r="F687" s="2">
        <v>476478</v>
      </c>
      <c r="G687" s="2">
        <v>343</v>
      </c>
      <c r="H687" s="2">
        <v>338.14299999999997</v>
      </c>
      <c r="I687" s="2">
        <v>24916.303</v>
      </c>
      <c r="J687" s="2">
        <v>5.7229999999999999</v>
      </c>
      <c r="K687" s="2">
        <v>5.3680000000000003</v>
      </c>
      <c r="L687" s="2">
        <v>341.95100000000002</v>
      </c>
      <c r="M687" s="2">
        <v>0.246</v>
      </c>
      <c r="N687" s="2">
        <v>0.24299999999999999</v>
      </c>
      <c r="O687" s="2">
        <v>0.87</v>
      </c>
    </row>
    <row r="688" spans="1:15" s="2" customFormat="1" x14ac:dyDescent="0.35">
      <c r="A688" s="2" t="s">
        <v>116</v>
      </c>
      <c r="B688" s="82">
        <v>44546</v>
      </c>
      <c r="C688" s="2">
        <v>34726049</v>
      </c>
      <c r="D688" s="2">
        <v>7447</v>
      </c>
      <c r="E688" s="2">
        <v>7343.7139999999999</v>
      </c>
      <c r="F688" s="2">
        <v>476869</v>
      </c>
      <c r="G688" s="2">
        <v>391</v>
      </c>
      <c r="H688" s="2">
        <v>341.42899999999997</v>
      </c>
      <c r="I688" s="2">
        <v>24921.648000000001</v>
      </c>
      <c r="J688" s="2">
        <v>5.3440000000000003</v>
      </c>
      <c r="K688" s="2">
        <v>5.27</v>
      </c>
      <c r="L688" s="2">
        <v>342.23200000000003</v>
      </c>
      <c r="M688" s="2">
        <v>0.28100000000000003</v>
      </c>
      <c r="N688" s="2">
        <v>0.245</v>
      </c>
      <c r="O688" s="2">
        <v>0.87</v>
      </c>
    </row>
    <row r="689" spans="1:15" s="2" customFormat="1" x14ac:dyDescent="0.35">
      <c r="A689" s="2" t="s">
        <v>116</v>
      </c>
      <c r="B689" s="82">
        <v>44547</v>
      </c>
      <c r="C689" s="2">
        <v>34726049</v>
      </c>
      <c r="D689" s="2">
        <v>0</v>
      </c>
      <c r="E689" s="2">
        <v>6202.2860000000001</v>
      </c>
      <c r="F689" s="2">
        <v>476869</v>
      </c>
      <c r="G689" s="2">
        <v>0</v>
      </c>
      <c r="H689" s="2">
        <v>285.286</v>
      </c>
      <c r="I689" s="2">
        <v>24921.648000000001</v>
      </c>
      <c r="J689" s="2">
        <v>0</v>
      </c>
      <c r="K689" s="2">
        <v>4.4509999999999996</v>
      </c>
      <c r="L689" s="2">
        <v>342.23200000000003</v>
      </c>
      <c r="M689" s="2">
        <v>0</v>
      </c>
      <c r="N689" s="2">
        <v>0.20499999999999999</v>
      </c>
      <c r="O689" s="2">
        <v>0.87</v>
      </c>
    </row>
    <row r="690" spans="1:15" s="2" customFormat="1" x14ac:dyDescent="0.35">
      <c r="A690" s="2" t="s">
        <v>116</v>
      </c>
      <c r="B690" s="82">
        <v>44548</v>
      </c>
      <c r="C690" s="2">
        <v>34733194</v>
      </c>
      <c r="D690" s="2">
        <v>7145</v>
      </c>
      <c r="E690" s="2">
        <v>6097.7139999999999</v>
      </c>
      <c r="F690" s="2">
        <v>477158</v>
      </c>
      <c r="G690" s="2">
        <v>289</v>
      </c>
      <c r="H690" s="2">
        <v>246.286</v>
      </c>
      <c r="I690" s="2">
        <v>24926.775000000001</v>
      </c>
      <c r="J690" s="2">
        <v>5.1280000000000001</v>
      </c>
      <c r="K690" s="2">
        <v>4.3760000000000003</v>
      </c>
      <c r="L690" s="2">
        <v>342.43900000000002</v>
      </c>
      <c r="M690" s="2">
        <v>0.20699999999999999</v>
      </c>
      <c r="N690" s="2">
        <v>0.17699999999999999</v>
      </c>
      <c r="O690" s="2">
        <v>0.97</v>
      </c>
    </row>
    <row r="691" spans="1:15" s="2" customFormat="1" x14ac:dyDescent="0.35">
      <c r="A691" s="2" t="s">
        <v>116</v>
      </c>
      <c r="B691" s="82">
        <v>44549</v>
      </c>
      <c r="C691" s="2">
        <v>34746838</v>
      </c>
      <c r="D691" s="2">
        <v>13644</v>
      </c>
      <c r="E691" s="2">
        <v>6996.857</v>
      </c>
      <c r="F691" s="2">
        <v>477554</v>
      </c>
      <c r="G691" s="2">
        <v>396</v>
      </c>
      <c r="H691" s="2">
        <v>274</v>
      </c>
      <c r="I691" s="2">
        <v>24936.566999999999</v>
      </c>
      <c r="J691" s="2">
        <v>9.7919999999999998</v>
      </c>
      <c r="K691" s="2">
        <v>5.0209999999999999</v>
      </c>
      <c r="L691" s="2">
        <v>342.72300000000001</v>
      </c>
      <c r="M691" s="2">
        <v>0.28399999999999997</v>
      </c>
      <c r="N691" s="2">
        <v>0.19700000000000001</v>
      </c>
      <c r="O691" s="2">
        <v>1.05</v>
      </c>
    </row>
    <row r="692" spans="1:15" s="2" customFormat="1" x14ac:dyDescent="0.35">
      <c r="A692" s="2" t="s">
        <v>116</v>
      </c>
      <c r="B692" s="82">
        <v>44550</v>
      </c>
      <c r="C692" s="2">
        <v>34752164</v>
      </c>
      <c r="D692" s="2">
        <v>5326</v>
      </c>
      <c r="E692" s="2">
        <v>6931.4290000000001</v>
      </c>
      <c r="F692" s="2">
        <v>478007</v>
      </c>
      <c r="G692" s="2">
        <v>453</v>
      </c>
      <c r="H692" s="2">
        <v>302.714</v>
      </c>
      <c r="I692" s="2">
        <v>24940.388999999999</v>
      </c>
      <c r="J692" s="2">
        <v>3.8220000000000001</v>
      </c>
      <c r="K692" s="2">
        <v>4.9740000000000002</v>
      </c>
      <c r="L692" s="2">
        <v>343.04899999999998</v>
      </c>
      <c r="M692" s="2">
        <v>0.32500000000000001</v>
      </c>
      <c r="N692" s="2">
        <v>0.217</v>
      </c>
      <c r="O692" s="2">
        <v>1.03</v>
      </c>
    </row>
    <row r="693" spans="1:15" s="2" customFormat="1" x14ac:dyDescent="0.35">
      <c r="A693" s="2" t="s">
        <v>116</v>
      </c>
      <c r="B693" s="82">
        <v>44551</v>
      </c>
      <c r="C693" s="2">
        <v>34758481</v>
      </c>
      <c r="D693" s="2">
        <v>6317</v>
      </c>
      <c r="E693" s="2">
        <v>6836.143</v>
      </c>
      <c r="F693" s="2">
        <v>478325</v>
      </c>
      <c r="G693" s="2">
        <v>318</v>
      </c>
      <c r="H693" s="2">
        <v>312.85700000000003</v>
      </c>
      <c r="I693" s="2">
        <v>24944.922999999999</v>
      </c>
      <c r="J693" s="2">
        <v>4.5330000000000004</v>
      </c>
      <c r="K693" s="2">
        <v>4.9059999999999997</v>
      </c>
      <c r="L693" s="2">
        <v>343.27699999999999</v>
      </c>
      <c r="M693" s="2">
        <v>0.22800000000000001</v>
      </c>
      <c r="N693" s="2">
        <v>0.22500000000000001</v>
      </c>
      <c r="O693" s="2">
        <v>1.02</v>
      </c>
    </row>
    <row r="694" spans="1:15" s="2" customFormat="1" x14ac:dyDescent="0.35">
      <c r="A694" s="2" t="s">
        <v>116</v>
      </c>
      <c r="B694" s="82">
        <v>44552</v>
      </c>
      <c r="C694" s="2">
        <v>34765976</v>
      </c>
      <c r="D694" s="2">
        <v>7495</v>
      </c>
      <c r="E694" s="2">
        <v>6767.7139999999999</v>
      </c>
      <c r="F694" s="2">
        <v>478759</v>
      </c>
      <c r="G694" s="2">
        <v>434</v>
      </c>
      <c r="H694" s="2">
        <v>325.85700000000003</v>
      </c>
      <c r="I694" s="2">
        <v>24950.302</v>
      </c>
      <c r="J694" s="2">
        <v>5.3789999999999996</v>
      </c>
      <c r="K694" s="2">
        <v>4.8570000000000002</v>
      </c>
      <c r="L694" s="2">
        <v>343.58800000000002</v>
      </c>
      <c r="M694" s="2">
        <v>0.311</v>
      </c>
      <c r="N694" s="2">
        <v>0.23400000000000001</v>
      </c>
      <c r="O694" s="2">
        <v>1.02</v>
      </c>
    </row>
    <row r="695" spans="1:15" s="2" customFormat="1" x14ac:dyDescent="0.35">
      <c r="A695" s="2" t="s">
        <v>116</v>
      </c>
      <c r="B695" s="82">
        <v>44553</v>
      </c>
      <c r="C695" s="2">
        <v>34772626</v>
      </c>
      <c r="D695" s="2">
        <v>6650</v>
      </c>
      <c r="E695" s="2">
        <v>6653.857</v>
      </c>
      <c r="F695" s="2">
        <v>479133</v>
      </c>
      <c r="G695" s="2">
        <v>374</v>
      </c>
      <c r="H695" s="2">
        <v>323.42899999999997</v>
      </c>
      <c r="I695" s="2">
        <v>24955.074000000001</v>
      </c>
      <c r="J695" s="2">
        <v>4.7720000000000002</v>
      </c>
      <c r="K695" s="2">
        <v>4.7750000000000004</v>
      </c>
      <c r="L695" s="2">
        <v>343.85700000000003</v>
      </c>
      <c r="M695" s="2">
        <v>0.26800000000000002</v>
      </c>
      <c r="N695" s="2">
        <v>0.23200000000000001</v>
      </c>
      <c r="O695" s="2">
        <v>1.04</v>
      </c>
    </row>
    <row r="696" spans="1:15" s="2" customFormat="1" x14ac:dyDescent="0.35">
      <c r="A696" s="2" t="s">
        <v>116</v>
      </c>
      <c r="B696" s="82">
        <v>44554</v>
      </c>
      <c r="C696" s="2">
        <v>34779815</v>
      </c>
      <c r="D696" s="2">
        <v>7189</v>
      </c>
      <c r="E696" s="2">
        <v>7680.857</v>
      </c>
      <c r="F696" s="2">
        <v>479520</v>
      </c>
      <c r="G696" s="2">
        <v>387</v>
      </c>
      <c r="H696" s="2">
        <v>378.714</v>
      </c>
      <c r="I696" s="2">
        <v>24960.234</v>
      </c>
      <c r="J696" s="2">
        <v>5.1589999999999998</v>
      </c>
      <c r="K696" s="2">
        <v>5.5119999999999996</v>
      </c>
      <c r="L696" s="2">
        <v>344.13400000000001</v>
      </c>
      <c r="M696" s="2">
        <v>0.27800000000000002</v>
      </c>
      <c r="N696" s="2">
        <v>0.27200000000000002</v>
      </c>
      <c r="O696" s="2">
        <v>1.0900000000000001</v>
      </c>
    </row>
    <row r="697" spans="1:15" s="2" customFormat="1" x14ac:dyDescent="0.35">
      <c r="A697" s="2" t="s">
        <v>116</v>
      </c>
      <c r="B697" s="82">
        <v>44555</v>
      </c>
      <c r="C697" s="2">
        <v>34786802</v>
      </c>
      <c r="D697" s="2">
        <v>6987</v>
      </c>
      <c r="E697" s="2">
        <v>7658.2860000000001</v>
      </c>
      <c r="F697" s="2">
        <v>479682</v>
      </c>
      <c r="G697" s="2">
        <v>162</v>
      </c>
      <c r="H697" s="2">
        <v>360.57100000000003</v>
      </c>
      <c r="I697" s="2">
        <v>24965.248</v>
      </c>
      <c r="J697" s="2">
        <v>5.0140000000000002</v>
      </c>
      <c r="K697" s="2">
        <v>5.4960000000000004</v>
      </c>
      <c r="L697" s="2">
        <v>344.25099999999998</v>
      </c>
      <c r="M697" s="2">
        <v>0.11600000000000001</v>
      </c>
      <c r="N697" s="2">
        <v>0.25900000000000001</v>
      </c>
      <c r="O697" s="2">
        <v>1.1499999999999999</v>
      </c>
    </row>
    <row r="698" spans="1:15" s="2" customFormat="1" x14ac:dyDescent="0.35">
      <c r="A698" s="2" t="s">
        <v>116</v>
      </c>
      <c r="B698" s="82">
        <v>44556</v>
      </c>
      <c r="C698" s="2">
        <v>34793333</v>
      </c>
      <c r="D698" s="2">
        <v>6531</v>
      </c>
      <c r="E698" s="2">
        <v>6642.143</v>
      </c>
      <c r="F698" s="2">
        <v>479997</v>
      </c>
      <c r="G698" s="2">
        <v>315</v>
      </c>
      <c r="H698" s="2">
        <v>349</v>
      </c>
      <c r="I698" s="2">
        <v>24969.935000000001</v>
      </c>
      <c r="J698" s="2">
        <v>4.6870000000000003</v>
      </c>
      <c r="K698" s="2">
        <v>4.7670000000000003</v>
      </c>
      <c r="L698" s="2">
        <v>344.47699999999998</v>
      </c>
      <c r="M698" s="2">
        <v>0.22600000000000001</v>
      </c>
      <c r="N698" s="2">
        <v>0.25</v>
      </c>
      <c r="O698" s="2">
        <v>1.23</v>
      </c>
    </row>
    <row r="699" spans="1:15" s="2" customFormat="1" x14ac:dyDescent="0.35">
      <c r="A699" s="2" t="s">
        <v>116</v>
      </c>
      <c r="B699" s="82">
        <v>44557</v>
      </c>
      <c r="C699" s="2">
        <v>34799691</v>
      </c>
      <c r="D699" s="2">
        <v>6358</v>
      </c>
      <c r="E699" s="2">
        <v>6789.5709999999999</v>
      </c>
      <c r="F699" s="2">
        <v>480290</v>
      </c>
      <c r="G699" s="2">
        <v>293</v>
      </c>
      <c r="H699" s="2">
        <v>326.14299999999997</v>
      </c>
      <c r="I699" s="2">
        <v>24974.498</v>
      </c>
      <c r="J699" s="2">
        <v>4.5629999999999997</v>
      </c>
      <c r="K699" s="2">
        <v>4.8730000000000002</v>
      </c>
      <c r="L699" s="2">
        <v>344.68700000000001</v>
      </c>
      <c r="M699" s="2">
        <v>0.21</v>
      </c>
      <c r="N699" s="2">
        <v>0.23400000000000001</v>
      </c>
      <c r="O699" s="2">
        <v>1.37</v>
      </c>
    </row>
    <row r="700" spans="1:15" s="2" customFormat="1" x14ac:dyDescent="0.35">
      <c r="A700" s="2" t="s">
        <v>116</v>
      </c>
      <c r="B700" s="82">
        <v>44558</v>
      </c>
      <c r="C700" s="2">
        <v>34808886</v>
      </c>
      <c r="D700" s="2">
        <v>9195</v>
      </c>
      <c r="E700" s="2">
        <v>7200.7139999999999</v>
      </c>
      <c r="F700" s="2">
        <v>480592</v>
      </c>
      <c r="G700" s="2">
        <v>302</v>
      </c>
      <c r="H700" s="2">
        <v>323.85700000000003</v>
      </c>
      <c r="I700" s="2">
        <v>24981.097000000002</v>
      </c>
      <c r="J700" s="2">
        <v>6.5990000000000002</v>
      </c>
      <c r="K700" s="2">
        <v>5.1680000000000001</v>
      </c>
      <c r="L700" s="2">
        <v>344.904</v>
      </c>
      <c r="M700" s="2">
        <v>0.217</v>
      </c>
      <c r="N700" s="2">
        <v>0.23200000000000001</v>
      </c>
      <c r="O700" s="2">
        <v>1.54</v>
      </c>
    </row>
    <row r="701" spans="1:15" s="2" customFormat="1" x14ac:dyDescent="0.35">
      <c r="A701" s="2" t="s">
        <v>116</v>
      </c>
      <c r="B701" s="82">
        <v>44559</v>
      </c>
      <c r="C701" s="2">
        <v>34822040</v>
      </c>
      <c r="D701" s="2">
        <v>13154</v>
      </c>
      <c r="E701" s="2">
        <v>8009.143</v>
      </c>
      <c r="F701" s="2">
        <v>480860</v>
      </c>
      <c r="G701" s="2">
        <v>268</v>
      </c>
      <c r="H701" s="2">
        <v>300.14299999999997</v>
      </c>
      <c r="I701" s="2">
        <v>24990.537</v>
      </c>
      <c r="J701" s="2">
        <v>9.44</v>
      </c>
      <c r="K701" s="2">
        <v>5.7480000000000002</v>
      </c>
      <c r="L701" s="2">
        <v>345.096</v>
      </c>
      <c r="M701" s="2">
        <v>0.192</v>
      </c>
      <c r="N701" s="2">
        <v>0.215</v>
      </c>
      <c r="O701" s="2">
        <v>1.73</v>
      </c>
    </row>
    <row r="702" spans="1:15" s="2" customFormat="1" x14ac:dyDescent="0.35">
      <c r="A702" s="2" t="s">
        <v>116</v>
      </c>
      <c r="B702" s="82">
        <v>44560</v>
      </c>
      <c r="C702" s="2">
        <v>34838804</v>
      </c>
      <c r="D702" s="2">
        <v>16764</v>
      </c>
      <c r="E702" s="2">
        <v>9454</v>
      </c>
      <c r="F702" s="2">
        <v>481080</v>
      </c>
      <c r="G702" s="2">
        <v>220</v>
      </c>
      <c r="H702" s="2">
        <v>278.14299999999997</v>
      </c>
      <c r="I702" s="2">
        <v>25002.567999999999</v>
      </c>
      <c r="J702" s="2">
        <v>12.031000000000001</v>
      </c>
      <c r="K702" s="2">
        <v>6.7850000000000001</v>
      </c>
      <c r="L702" s="2">
        <v>345.25400000000002</v>
      </c>
      <c r="M702" s="2">
        <v>0.158</v>
      </c>
      <c r="N702" s="2">
        <v>0.2</v>
      </c>
      <c r="O702" s="2">
        <v>1.93</v>
      </c>
    </row>
    <row r="703" spans="1:15" s="2" customFormat="1" x14ac:dyDescent="0.35">
      <c r="A703" s="2" t="s">
        <v>116</v>
      </c>
      <c r="B703" s="82">
        <v>44561</v>
      </c>
      <c r="C703" s="2">
        <v>34861579</v>
      </c>
      <c r="D703" s="2">
        <v>22775</v>
      </c>
      <c r="E703" s="2">
        <v>11680.571</v>
      </c>
      <c r="F703" s="2">
        <v>481486</v>
      </c>
      <c r="G703" s="2">
        <v>406</v>
      </c>
      <c r="H703" s="2">
        <v>280.85700000000003</v>
      </c>
      <c r="I703" s="2">
        <v>25018.913</v>
      </c>
      <c r="J703" s="2">
        <v>16.344999999999999</v>
      </c>
      <c r="K703" s="2">
        <v>8.3829999999999991</v>
      </c>
      <c r="L703" s="2">
        <v>345.54500000000002</v>
      </c>
      <c r="M703" s="2">
        <v>0.29099999999999998</v>
      </c>
      <c r="N703" s="2">
        <v>0.20200000000000001</v>
      </c>
      <c r="O703" s="2">
        <v>2.13</v>
      </c>
    </row>
    <row r="704" spans="1:15" s="2" customFormat="1" x14ac:dyDescent="0.35">
      <c r="A704" s="2" t="s">
        <v>116</v>
      </c>
      <c r="B704" s="82">
        <v>44562</v>
      </c>
      <c r="C704" s="2">
        <v>34889132</v>
      </c>
      <c r="D704" s="2">
        <v>27553</v>
      </c>
      <c r="E704" s="2">
        <v>14618.571</v>
      </c>
      <c r="F704" s="2">
        <v>481770</v>
      </c>
      <c r="G704" s="2">
        <v>284</v>
      </c>
      <c r="H704" s="2">
        <v>298.286</v>
      </c>
      <c r="I704" s="2">
        <v>25038.687000000002</v>
      </c>
      <c r="J704" s="2">
        <v>19.774000000000001</v>
      </c>
      <c r="K704" s="2">
        <v>10.491</v>
      </c>
      <c r="L704" s="2">
        <v>345.74900000000002</v>
      </c>
      <c r="M704" s="2">
        <v>0.20399999999999999</v>
      </c>
      <c r="N704" s="2">
        <v>0.214</v>
      </c>
      <c r="O704" s="2">
        <v>2.29</v>
      </c>
    </row>
    <row r="705" spans="1:15" s="2" customFormat="1" x14ac:dyDescent="0.35">
      <c r="A705" s="2" t="s">
        <v>116</v>
      </c>
      <c r="B705" s="82">
        <v>44563</v>
      </c>
      <c r="C705" s="2">
        <v>34922882</v>
      </c>
      <c r="D705" s="2">
        <v>33750</v>
      </c>
      <c r="E705" s="2">
        <v>18507</v>
      </c>
      <c r="F705" s="2">
        <v>481893</v>
      </c>
      <c r="G705" s="2">
        <v>123</v>
      </c>
      <c r="H705" s="2">
        <v>270.85700000000003</v>
      </c>
      <c r="I705" s="2">
        <v>25062.907999999999</v>
      </c>
      <c r="J705" s="2">
        <v>24.221</v>
      </c>
      <c r="K705" s="2">
        <v>13.282</v>
      </c>
      <c r="L705" s="2">
        <v>345.83699999999999</v>
      </c>
      <c r="M705" s="2">
        <v>8.7999999999999995E-2</v>
      </c>
      <c r="N705" s="2">
        <v>0.19400000000000001</v>
      </c>
      <c r="O705" s="2">
        <v>2.42</v>
      </c>
    </row>
    <row r="706" spans="1:15" s="2" customFormat="1" x14ac:dyDescent="0.35">
      <c r="A706" s="2" t="s">
        <v>116</v>
      </c>
      <c r="B706" s="82">
        <v>44564</v>
      </c>
      <c r="C706" s="2">
        <v>34960261</v>
      </c>
      <c r="D706" s="2">
        <v>37379</v>
      </c>
      <c r="E706" s="2">
        <v>22938.571</v>
      </c>
      <c r="F706" s="2">
        <v>482017</v>
      </c>
      <c r="G706" s="2">
        <v>124</v>
      </c>
      <c r="H706" s="2">
        <v>246.714</v>
      </c>
      <c r="I706" s="2">
        <v>25089.733</v>
      </c>
      <c r="J706" s="2">
        <v>26.826000000000001</v>
      </c>
      <c r="K706" s="2">
        <v>16.462</v>
      </c>
      <c r="L706" s="2">
        <v>345.92599999999999</v>
      </c>
      <c r="M706" s="2">
        <v>8.8999999999999996E-2</v>
      </c>
      <c r="N706" s="2">
        <v>0.17699999999999999</v>
      </c>
      <c r="O706" s="2">
        <v>2.5499999999999998</v>
      </c>
    </row>
    <row r="707" spans="1:15" s="2" customFormat="1" x14ac:dyDescent="0.35">
      <c r="A707" s="2" t="s">
        <v>116</v>
      </c>
      <c r="B707" s="82">
        <v>44565</v>
      </c>
      <c r="C707" s="2">
        <v>35018358</v>
      </c>
      <c r="D707" s="2">
        <v>58097</v>
      </c>
      <c r="E707" s="2">
        <v>29924.571</v>
      </c>
      <c r="F707" s="2">
        <v>482551</v>
      </c>
      <c r="G707" s="2">
        <v>534</v>
      </c>
      <c r="H707" s="2">
        <v>279.85700000000003</v>
      </c>
      <c r="I707" s="2">
        <v>25131.427</v>
      </c>
      <c r="J707" s="2">
        <v>41.694000000000003</v>
      </c>
      <c r="K707" s="2">
        <v>21.475999999999999</v>
      </c>
      <c r="L707" s="2">
        <v>346.31</v>
      </c>
      <c r="M707" s="2">
        <v>0.38300000000000001</v>
      </c>
      <c r="N707" s="2">
        <v>0.20100000000000001</v>
      </c>
      <c r="O707" s="2">
        <v>2.69</v>
      </c>
    </row>
    <row r="708" spans="1:15" s="2" customFormat="1" x14ac:dyDescent="0.35">
      <c r="A708" s="2" t="s">
        <v>116</v>
      </c>
      <c r="B708" s="82">
        <v>44566</v>
      </c>
      <c r="C708" s="2">
        <v>35109286</v>
      </c>
      <c r="D708" s="2">
        <v>90928</v>
      </c>
      <c r="E708" s="2">
        <v>41035.142999999996</v>
      </c>
      <c r="F708" s="2">
        <v>482876</v>
      </c>
      <c r="G708" s="2">
        <v>325</v>
      </c>
      <c r="H708" s="2">
        <v>288</v>
      </c>
      <c r="I708" s="2">
        <v>25196.683000000001</v>
      </c>
      <c r="J708" s="2">
        <v>65.256</v>
      </c>
      <c r="K708" s="2">
        <v>29.449000000000002</v>
      </c>
      <c r="L708" s="2">
        <v>346.54300000000001</v>
      </c>
      <c r="M708" s="2">
        <v>0.23300000000000001</v>
      </c>
      <c r="N708" s="2">
        <v>0.20699999999999999</v>
      </c>
      <c r="O708" s="2">
        <v>2.78</v>
      </c>
    </row>
    <row r="709" spans="1:15" s="2" customFormat="1" x14ac:dyDescent="0.35">
      <c r="A709" s="2" t="s">
        <v>116</v>
      </c>
      <c r="B709" s="82">
        <v>44567</v>
      </c>
      <c r="C709" s="2">
        <v>35226386</v>
      </c>
      <c r="D709" s="2">
        <v>117100</v>
      </c>
      <c r="E709" s="2">
        <v>55368.857000000004</v>
      </c>
      <c r="F709" s="2">
        <v>483178</v>
      </c>
      <c r="G709" s="2">
        <v>302</v>
      </c>
      <c r="H709" s="2">
        <v>299.714</v>
      </c>
      <c r="I709" s="2">
        <v>25280.722000000002</v>
      </c>
      <c r="J709" s="2">
        <v>84.037999999999997</v>
      </c>
      <c r="K709" s="2">
        <v>39.735999999999997</v>
      </c>
      <c r="L709" s="2">
        <v>346.76</v>
      </c>
      <c r="M709" s="2">
        <v>0.217</v>
      </c>
      <c r="N709" s="2">
        <v>0.215</v>
      </c>
      <c r="O709" s="2">
        <v>2.77</v>
      </c>
    </row>
    <row r="710" spans="1:15" s="2" customFormat="1" x14ac:dyDescent="0.35">
      <c r="A710" s="2" t="s">
        <v>116</v>
      </c>
      <c r="B710" s="82">
        <v>44568</v>
      </c>
      <c r="C710" s="2">
        <v>35368372</v>
      </c>
      <c r="D710" s="2">
        <v>141986</v>
      </c>
      <c r="E710" s="2">
        <v>72399</v>
      </c>
      <c r="F710" s="2">
        <v>483463</v>
      </c>
      <c r="G710" s="2">
        <v>285</v>
      </c>
      <c r="H710" s="2">
        <v>282.42899999999997</v>
      </c>
      <c r="I710" s="2">
        <v>25382.62</v>
      </c>
      <c r="J710" s="2">
        <v>101.898</v>
      </c>
      <c r="K710" s="2">
        <v>51.957999999999998</v>
      </c>
      <c r="L710" s="2">
        <v>346.964</v>
      </c>
      <c r="M710" s="2">
        <v>0.20499999999999999</v>
      </c>
      <c r="N710" s="2">
        <v>0.20300000000000001</v>
      </c>
      <c r="O710" s="2">
        <v>2.69</v>
      </c>
    </row>
    <row r="711" spans="1:15" s="2" customFormat="1" x14ac:dyDescent="0.35">
      <c r="A711" s="2" t="s">
        <v>116</v>
      </c>
      <c r="B711" s="82">
        <v>44569</v>
      </c>
      <c r="C711" s="2">
        <v>35528004</v>
      </c>
      <c r="D711" s="2">
        <v>159632</v>
      </c>
      <c r="E711" s="2">
        <v>91267.429000000004</v>
      </c>
      <c r="F711" s="2">
        <v>483790</v>
      </c>
      <c r="G711" s="2">
        <v>327</v>
      </c>
      <c r="H711" s="2">
        <v>288.57100000000003</v>
      </c>
      <c r="I711" s="2">
        <v>25497.182000000001</v>
      </c>
      <c r="J711" s="2">
        <v>114.562</v>
      </c>
      <c r="K711" s="2">
        <v>65.498999999999995</v>
      </c>
      <c r="L711" s="2">
        <v>347.19900000000001</v>
      </c>
      <c r="M711" s="2">
        <v>0.23499999999999999</v>
      </c>
      <c r="N711" s="2">
        <v>0.20699999999999999</v>
      </c>
      <c r="O711" s="2">
        <v>2.56</v>
      </c>
    </row>
    <row r="712" spans="1:15" s="2" customFormat="1" x14ac:dyDescent="0.35">
      <c r="A712" s="2" t="s">
        <v>116</v>
      </c>
      <c r="B712" s="82">
        <v>44570</v>
      </c>
      <c r="C712" s="2">
        <v>35707727</v>
      </c>
      <c r="D712" s="2">
        <v>179723</v>
      </c>
      <c r="E712" s="2">
        <v>112120.71400000001</v>
      </c>
      <c r="F712" s="2">
        <v>483936</v>
      </c>
      <c r="G712" s="2">
        <v>146</v>
      </c>
      <c r="H712" s="2">
        <v>291.85700000000003</v>
      </c>
      <c r="I712" s="2">
        <v>25626.163</v>
      </c>
      <c r="J712" s="2">
        <v>128.98099999999999</v>
      </c>
      <c r="K712" s="2">
        <v>80.465000000000003</v>
      </c>
      <c r="L712" s="2">
        <v>347.30399999999997</v>
      </c>
      <c r="M712" s="2">
        <v>0.105</v>
      </c>
      <c r="N712" s="2">
        <v>0.20899999999999999</v>
      </c>
      <c r="O712" s="2">
        <v>2.4</v>
      </c>
    </row>
    <row r="713" spans="1:15" s="2" customFormat="1" x14ac:dyDescent="0.35">
      <c r="A713" s="2" t="s">
        <v>116</v>
      </c>
      <c r="B713" s="82">
        <v>44571</v>
      </c>
      <c r="C713" s="2">
        <v>35875790</v>
      </c>
      <c r="D713" s="2">
        <v>168063</v>
      </c>
      <c r="E713" s="2">
        <v>130789.857</v>
      </c>
      <c r="F713" s="2">
        <v>484213</v>
      </c>
      <c r="G713" s="2">
        <v>277</v>
      </c>
      <c r="H713" s="2">
        <v>313.714</v>
      </c>
      <c r="I713" s="2">
        <v>25746.776000000002</v>
      </c>
      <c r="J713" s="2">
        <v>120.613</v>
      </c>
      <c r="K713" s="2">
        <v>93.863</v>
      </c>
      <c r="L713" s="2">
        <v>347.50200000000001</v>
      </c>
      <c r="M713" s="2">
        <v>0.19900000000000001</v>
      </c>
      <c r="N713" s="2">
        <v>0.22500000000000001</v>
      </c>
      <c r="O713" s="2">
        <v>2.25</v>
      </c>
    </row>
    <row r="714" spans="1:15" s="2" customFormat="1" x14ac:dyDescent="0.35">
      <c r="A714" s="2" t="s">
        <v>116</v>
      </c>
      <c r="B714" s="82">
        <v>44572</v>
      </c>
      <c r="C714" s="2">
        <v>36070510</v>
      </c>
      <c r="D714" s="2">
        <v>194720</v>
      </c>
      <c r="E714" s="2">
        <v>150307.429</v>
      </c>
      <c r="F714" s="2">
        <v>484655</v>
      </c>
      <c r="G714" s="2">
        <v>442</v>
      </c>
      <c r="H714" s="2">
        <v>300.57100000000003</v>
      </c>
      <c r="I714" s="2">
        <v>25886.519</v>
      </c>
      <c r="J714" s="2">
        <v>139.744</v>
      </c>
      <c r="K714" s="2">
        <v>107.87</v>
      </c>
      <c r="L714" s="2">
        <v>347.82</v>
      </c>
      <c r="M714" s="2">
        <v>0.317</v>
      </c>
      <c r="N714" s="2">
        <v>0.216</v>
      </c>
      <c r="O714" s="2">
        <v>2.12</v>
      </c>
    </row>
    <row r="715" spans="1:15" s="2" customFormat="1" x14ac:dyDescent="0.35">
      <c r="A715" s="2" t="s">
        <v>116</v>
      </c>
      <c r="B715" s="82">
        <v>44573</v>
      </c>
      <c r="C715" s="2">
        <v>36317927</v>
      </c>
      <c r="D715" s="2">
        <v>247417</v>
      </c>
      <c r="E715" s="2">
        <v>172663</v>
      </c>
      <c r="F715" s="2">
        <v>485035</v>
      </c>
      <c r="G715" s="2">
        <v>380</v>
      </c>
      <c r="H715" s="2">
        <v>308.42899999999997</v>
      </c>
      <c r="I715" s="2">
        <v>26064.081999999999</v>
      </c>
      <c r="J715" s="2">
        <v>177.56200000000001</v>
      </c>
      <c r="K715" s="2">
        <v>123.914</v>
      </c>
      <c r="L715" s="2">
        <v>348.09199999999998</v>
      </c>
      <c r="M715" s="2">
        <v>0.27300000000000002</v>
      </c>
      <c r="N715" s="2">
        <v>0.221</v>
      </c>
      <c r="O715" s="2">
        <v>2.0099999999999998</v>
      </c>
    </row>
    <row r="716" spans="1:15" s="2" customFormat="1" x14ac:dyDescent="0.35">
      <c r="A716" s="2" t="s">
        <v>116</v>
      </c>
      <c r="B716" s="82">
        <v>44574</v>
      </c>
      <c r="C716" s="2">
        <v>36582129</v>
      </c>
      <c r="D716" s="2">
        <v>264202</v>
      </c>
      <c r="E716" s="2">
        <v>193677.571</v>
      </c>
      <c r="F716" s="2">
        <v>485446</v>
      </c>
      <c r="G716" s="2">
        <v>411</v>
      </c>
      <c r="H716" s="2">
        <v>324</v>
      </c>
      <c r="I716" s="2">
        <v>26253.69</v>
      </c>
      <c r="J716" s="2">
        <v>189.608</v>
      </c>
      <c r="K716" s="2">
        <v>138.995</v>
      </c>
      <c r="L716" s="2">
        <v>348.387</v>
      </c>
      <c r="M716" s="2">
        <v>0.29499999999999998</v>
      </c>
      <c r="N716" s="2">
        <v>0.23300000000000001</v>
      </c>
      <c r="O716" s="2">
        <v>1.9</v>
      </c>
    </row>
    <row r="717" spans="1:15" s="2" customFormat="1" x14ac:dyDescent="0.35">
      <c r="A717" s="2" t="s">
        <v>116</v>
      </c>
      <c r="B717" s="82">
        <v>44575</v>
      </c>
      <c r="C717" s="2">
        <v>36850962</v>
      </c>
      <c r="D717" s="2">
        <v>268833</v>
      </c>
      <c r="E717" s="2">
        <v>211798.571</v>
      </c>
      <c r="F717" s="2">
        <v>485752</v>
      </c>
      <c r="G717" s="2">
        <v>306</v>
      </c>
      <c r="H717" s="2">
        <v>327</v>
      </c>
      <c r="I717" s="2">
        <v>26446.621999999999</v>
      </c>
      <c r="J717" s="2">
        <v>192.93199999999999</v>
      </c>
      <c r="K717" s="2">
        <v>152</v>
      </c>
      <c r="L717" s="2">
        <v>348.60700000000003</v>
      </c>
      <c r="M717" s="2">
        <v>0.22</v>
      </c>
      <c r="N717" s="2">
        <v>0.23499999999999999</v>
      </c>
      <c r="O717" s="2">
        <v>1.79</v>
      </c>
    </row>
    <row r="718" spans="1:15" s="2" customFormat="1" x14ac:dyDescent="0.35">
      <c r="A718" s="2" t="s">
        <v>116</v>
      </c>
      <c r="B718" s="82">
        <v>44576</v>
      </c>
      <c r="C718" s="2">
        <v>37122164</v>
      </c>
      <c r="D718" s="2">
        <v>271202</v>
      </c>
      <c r="E718" s="2">
        <v>227737.14300000001</v>
      </c>
      <c r="F718" s="2">
        <v>486066</v>
      </c>
      <c r="G718" s="2">
        <v>314</v>
      </c>
      <c r="H718" s="2">
        <v>325.14299999999997</v>
      </c>
      <c r="I718" s="2">
        <v>26641.254000000001</v>
      </c>
      <c r="J718" s="2">
        <v>194.63200000000001</v>
      </c>
      <c r="K718" s="2">
        <v>163.43899999999999</v>
      </c>
      <c r="L718" s="2">
        <v>348.83199999999999</v>
      </c>
      <c r="M718" s="2">
        <v>0.22500000000000001</v>
      </c>
      <c r="N718" s="2">
        <v>0.23300000000000001</v>
      </c>
      <c r="O718" s="2">
        <v>1.69</v>
      </c>
    </row>
    <row r="719" spans="1:15" s="2" customFormat="1" x14ac:dyDescent="0.35">
      <c r="A719" s="2" t="s">
        <v>116</v>
      </c>
      <c r="B719" s="82">
        <v>44577</v>
      </c>
      <c r="C719" s="2">
        <v>37380253</v>
      </c>
      <c r="D719" s="2">
        <v>258089</v>
      </c>
      <c r="E719" s="2">
        <v>238932.28599999999</v>
      </c>
      <c r="F719" s="2">
        <v>486451</v>
      </c>
      <c r="G719" s="2">
        <v>385</v>
      </c>
      <c r="H719" s="2">
        <v>359.286</v>
      </c>
      <c r="I719" s="2">
        <v>26826.474999999999</v>
      </c>
      <c r="J719" s="2">
        <v>185.221</v>
      </c>
      <c r="K719" s="2">
        <v>171.47300000000001</v>
      </c>
      <c r="L719" s="2">
        <v>349.10899999999998</v>
      </c>
      <c r="M719" s="2">
        <v>0.27600000000000002</v>
      </c>
      <c r="N719" s="2">
        <v>0.25800000000000001</v>
      </c>
      <c r="O719" s="2">
        <v>1.59</v>
      </c>
    </row>
    <row r="720" spans="1:15" s="2" customFormat="1" x14ac:dyDescent="0.35">
      <c r="A720" s="2" t="s">
        <v>116</v>
      </c>
      <c r="B720" s="82">
        <v>44578</v>
      </c>
      <c r="C720" s="2">
        <v>37618271</v>
      </c>
      <c r="D720" s="2">
        <v>238018</v>
      </c>
      <c r="E720" s="2">
        <v>248925.85699999999</v>
      </c>
      <c r="F720" s="2">
        <v>486761</v>
      </c>
      <c r="G720" s="2">
        <v>310</v>
      </c>
      <c r="H720" s="2">
        <v>364</v>
      </c>
      <c r="I720" s="2">
        <v>26997.292000000001</v>
      </c>
      <c r="J720" s="2">
        <v>170.81700000000001</v>
      </c>
      <c r="K720" s="2">
        <v>178.64500000000001</v>
      </c>
      <c r="L720" s="2">
        <v>349.33100000000002</v>
      </c>
      <c r="M720" s="2">
        <v>0.222</v>
      </c>
      <c r="N720" s="2">
        <v>0.26100000000000001</v>
      </c>
      <c r="O720" s="2">
        <v>1.52</v>
      </c>
    </row>
    <row r="721" spans="1:15" s="2" customFormat="1" x14ac:dyDescent="0.35">
      <c r="A721" s="2" t="s">
        <v>116</v>
      </c>
      <c r="B721" s="82">
        <v>44579</v>
      </c>
      <c r="C721" s="2">
        <v>37901241</v>
      </c>
      <c r="D721" s="2">
        <v>282970</v>
      </c>
      <c r="E721" s="2">
        <v>261533</v>
      </c>
      <c r="F721" s="2">
        <v>487202</v>
      </c>
      <c r="G721" s="2">
        <v>441</v>
      </c>
      <c r="H721" s="2">
        <v>363.85700000000003</v>
      </c>
      <c r="I721" s="2">
        <v>27200.37</v>
      </c>
      <c r="J721" s="2">
        <v>203.077</v>
      </c>
      <c r="K721" s="2">
        <v>187.69300000000001</v>
      </c>
      <c r="L721" s="2">
        <v>349.64800000000002</v>
      </c>
      <c r="M721" s="2">
        <v>0.316</v>
      </c>
      <c r="N721" s="2">
        <v>0.26100000000000001</v>
      </c>
      <c r="O721" s="2">
        <v>1.47</v>
      </c>
    </row>
    <row r="722" spans="1:15" s="2" customFormat="1" x14ac:dyDescent="0.35">
      <c r="A722" s="2" t="s">
        <v>116</v>
      </c>
      <c r="B722" s="82">
        <v>44580</v>
      </c>
      <c r="C722" s="2">
        <v>38218773</v>
      </c>
      <c r="D722" s="2">
        <v>317532</v>
      </c>
      <c r="E722" s="2">
        <v>271549.429</v>
      </c>
      <c r="F722" s="2">
        <v>487693</v>
      </c>
      <c r="G722" s="2">
        <v>491</v>
      </c>
      <c r="H722" s="2">
        <v>379.714</v>
      </c>
      <c r="I722" s="2">
        <v>27428.251</v>
      </c>
      <c r="J722" s="2">
        <v>227.881</v>
      </c>
      <c r="K722" s="2">
        <v>194.881</v>
      </c>
      <c r="L722" s="2">
        <v>350</v>
      </c>
      <c r="M722" s="2">
        <v>0.35199999999999998</v>
      </c>
      <c r="N722" s="2">
        <v>0.27300000000000002</v>
      </c>
      <c r="O722" s="2">
        <v>1.42</v>
      </c>
    </row>
    <row r="723" spans="1:15" s="2" customFormat="1" x14ac:dyDescent="0.35">
      <c r="A723" s="2" t="s">
        <v>116</v>
      </c>
      <c r="B723" s="82">
        <v>44581</v>
      </c>
      <c r="C723" s="2">
        <v>38566027</v>
      </c>
      <c r="D723" s="2">
        <v>347254</v>
      </c>
      <c r="E723" s="2">
        <v>283414</v>
      </c>
      <c r="F723" s="2">
        <v>488396</v>
      </c>
      <c r="G723" s="2">
        <v>703</v>
      </c>
      <c r="H723" s="2">
        <v>421.42899999999997</v>
      </c>
      <c r="I723" s="2">
        <v>27677.463</v>
      </c>
      <c r="J723" s="2">
        <v>249.21199999999999</v>
      </c>
      <c r="K723" s="2">
        <v>203.39599999999999</v>
      </c>
      <c r="L723" s="2">
        <v>350.50400000000002</v>
      </c>
      <c r="M723" s="2">
        <v>0.505</v>
      </c>
      <c r="N723" s="2">
        <v>0.30199999999999999</v>
      </c>
      <c r="O723" s="2">
        <v>1.37</v>
      </c>
    </row>
    <row r="724" spans="1:15" s="2" customFormat="1" x14ac:dyDescent="0.35">
      <c r="A724" s="2" t="s">
        <v>116</v>
      </c>
      <c r="B724" s="82">
        <v>44582</v>
      </c>
      <c r="C724" s="2">
        <v>38903731</v>
      </c>
      <c r="D724" s="2">
        <v>337704</v>
      </c>
      <c r="E724" s="2">
        <v>293252.71399999998</v>
      </c>
      <c r="F724" s="2">
        <v>488884</v>
      </c>
      <c r="G724" s="2">
        <v>488</v>
      </c>
      <c r="H724" s="2">
        <v>447.42899999999997</v>
      </c>
      <c r="I724" s="2">
        <v>27919.821</v>
      </c>
      <c r="J724" s="2">
        <v>242.358</v>
      </c>
      <c r="K724" s="2">
        <v>210.45699999999999</v>
      </c>
      <c r="L724" s="2">
        <v>350.85500000000002</v>
      </c>
      <c r="M724" s="2">
        <v>0.35</v>
      </c>
      <c r="N724" s="2">
        <v>0.32100000000000001</v>
      </c>
      <c r="O724" s="2">
        <v>1.32</v>
      </c>
    </row>
    <row r="725" spans="1:15" s="2" customFormat="1" x14ac:dyDescent="0.35">
      <c r="A725" s="2" t="s">
        <v>116</v>
      </c>
      <c r="B725" s="82">
        <v>44583</v>
      </c>
      <c r="C725" s="2">
        <v>39237264</v>
      </c>
      <c r="D725" s="2">
        <v>333533</v>
      </c>
      <c r="E725" s="2">
        <v>302157.14299999998</v>
      </c>
      <c r="F725" s="2">
        <v>489409</v>
      </c>
      <c r="G725" s="2">
        <v>525</v>
      </c>
      <c r="H725" s="2">
        <v>477.57100000000003</v>
      </c>
      <c r="I725" s="2">
        <v>28159.186000000002</v>
      </c>
      <c r="J725" s="2">
        <v>239.36500000000001</v>
      </c>
      <c r="K725" s="2">
        <v>216.84700000000001</v>
      </c>
      <c r="L725" s="2">
        <v>351.23099999999999</v>
      </c>
      <c r="M725" s="2">
        <v>0.377</v>
      </c>
      <c r="N725" s="2">
        <v>0.34300000000000003</v>
      </c>
      <c r="O725" s="2">
        <v>1.25</v>
      </c>
    </row>
    <row r="726" spans="1:15" s="2" customFormat="1" x14ac:dyDescent="0.35">
      <c r="A726" s="2" t="s">
        <v>116</v>
      </c>
      <c r="B726" s="82">
        <v>44584</v>
      </c>
      <c r="C726" s="2">
        <v>39543328</v>
      </c>
      <c r="D726" s="2">
        <v>306064</v>
      </c>
      <c r="E726" s="2">
        <v>309010.71399999998</v>
      </c>
      <c r="F726" s="2">
        <v>489848</v>
      </c>
      <c r="G726" s="2">
        <v>439</v>
      </c>
      <c r="H726" s="2">
        <v>485.286</v>
      </c>
      <c r="I726" s="2">
        <v>28378.837</v>
      </c>
      <c r="J726" s="2">
        <v>219.65100000000001</v>
      </c>
      <c r="K726" s="2">
        <v>221.76599999999999</v>
      </c>
      <c r="L726" s="2">
        <v>351.54599999999999</v>
      </c>
      <c r="M726" s="2">
        <v>0.315</v>
      </c>
      <c r="N726" s="2">
        <v>0.34799999999999998</v>
      </c>
      <c r="O726" s="2">
        <v>1.18</v>
      </c>
    </row>
    <row r="727" spans="1:15" s="2" customFormat="1" x14ac:dyDescent="0.35">
      <c r="A727" s="2" t="s">
        <v>116</v>
      </c>
      <c r="B727" s="82">
        <v>44585</v>
      </c>
      <c r="C727" s="2">
        <v>39799202</v>
      </c>
      <c r="D727" s="2">
        <v>255874</v>
      </c>
      <c r="E727" s="2">
        <v>311561.571</v>
      </c>
      <c r="F727" s="2">
        <v>490462</v>
      </c>
      <c r="G727" s="2">
        <v>614</v>
      </c>
      <c r="H727" s="2">
        <v>528.71400000000006</v>
      </c>
      <c r="I727" s="2">
        <v>28562.469000000001</v>
      </c>
      <c r="J727" s="2">
        <v>183.63200000000001</v>
      </c>
      <c r="K727" s="2">
        <v>223.59700000000001</v>
      </c>
      <c r="L727" s="2">
        <v>351.98700000000002</v>
      </c>
      <c r="M727" s="2">
        <v>0.441</v>
      </c>
      <c r="N727" s="2">
        <v>0.379</v>
      </c>
      <c r="O727" s="2">
        <v>1.1200000000000001</v>
      </c>
    </row>
    <row r="728" spans="1:15" s="2" customFormat="1" x14ac:dyDescent="0.35">
      <c r="A728" s="2" t="s">
        <v>116</v>
      </c>
      <c r="B728" s="82">
        <v>44586</v>
      </c>
      <c r="C728" s="2">
        <v>40085116</v>
      </c>
      <c r="D728" s="2">
        <v>285914</v>
      </c>
      <c r="E728" s="2">
        <v>311982.14299999998</v>
      </c>
      <c r="F728" s="2">
        <v>491127</v>
      </c>
      <c r="G728" s="2">
        <v>665</v>
      </c>
      <c r="H728" s="2">
        <v>560.71400000000006</v>
      </c>
      <c r="I728" s="2">
        <v>28767.659</v>
      </c>
      <c r="J728" s="2">
        <v>205.19</v>
      </c>
      <c r="K728" s="2">
        <v>223.898</v>
      </c>
      <c r="L728" s="2">
        <v>352.464</v>
      </c>
      <c r="M728" s="2">
        <v>0.47699999999999998</v>
      </c>
      <c r="N728" s="2">
        <v>0.40200000000000002</v>
      </c>
      <c r="O728" s="2">
        <v>1.06</v>
      </c>
    </row>
    <row r="729" spans="1:15" s="2" customFormat="1" x14ac:dyDescent="0.35">
      <c r="A729" s="2" t="s">
        <v>116</v>
      </c>
      <c r="B729" s="82">
        <v>44587</v>
      </c>
      <c r="C729" s="2">
        <v>40371500</v>
      </c>
      <c r="D729" s="2">
        <v>286384</v>
      </c>
      <c r="E729" s="2">
        <v>307532.429</v>
      </c>
      <c r="F729" s="2">
        <v>491700</v>
      </c>
      <c r="G729" s="2">
        <v>573</v>
      </c>
      <c r="H729" s="2">
        <v>572.42899999999997</v>
      </c>
      <c r="I729" s="2">
        <v>28973.187000000002</v>
      </c>
      <c r="J729" s="2">
        <v>205.52799999999999</v>
      </c>
      <c r="K729" s="2">
        <v>220.70500000000001</v>
      </c>
      <c r="L729" s="2">
        <v>352.87599999999998</v>
      </c>
      <c r="M729" s="2">
        <v>0.41099999999999998</v>
      </c>
      <c r="N729" s="2">
        <v>0.41099999999999998</v>
      </c>
      <c r="O729" s="2">
        <v>0.99</v>
      </c>
    </row>
    <row r="730" spans="1:15" s="2" customFormat="1" x14ac:dyDescent="0.35">
      <c r="A730" s="2" t="s">
        <v>116</v>
      </c>
      <c r="B730" s="82">
        <v>44588</v>
      </c>
      <c r="C730" s="2">
        <v>40622709</v>
      </c>
      <c r="D730" s="2">
        <v>251209</v>
      </c>
      <c r="E730" s="2">
        <v>293811.71399999998</v>
      </c>
      <c r="F730" s="2">
        <v>492327</v>
      </c>
      <c r="G730" s="2">
        <v>627</v>
      </c>
      <c r="H730" s="2">
        <v>561.57100000000003</v>
      </c>
      <c r="I730" s="2">
        <v>29153.47</v>
      </c>
      <c r="J730" s="2">
        <v>180.28399999999999</v>
      </c>
      <c r="K730" s="2">
        <v>210.858</v>
      </c>
      <c r="L730" s="2">
        <v>353.32600000000002</v>
      </c>
      <c r="M730" s="2">
        <v>0.45</v>
      </c>
      <c r="N730" s="2">
        <v>0.40300000000000002</v>
      </c>
      <c r="O730" s="2">
        <v>0.93</v>
      </c>
    </row>
    <row r="731" spans="1:15" s="2" customFormat="1" x14ac:dyDescent="0.35">
      <c r="A731" s="2" t="s">
        <v>116</v>
      </c>
      <c r="B731" s="82">
        <v>44589</v>
      </c>
      <c r="C731" s="2">
        <v>40858241</v>
      </c>
      <c r="D731" s="2">
        <v>235532</v>
      </c>
      <c r="E731" s="2">
        <v>279215.71399999998</v>
      </c>
      <c r="F731" s="2">
        <v>493198</v>
      </c>
      <c r="G731" s="2">
        <v>871</v>
      </c>
      <c r="H731" s="2">
        <v>616.28599999999994</v>
      </c>
      <c r="I731" s="2">
        <v>29322.503000000001</v>
      </c>
      <c r="J731" s="2">
        <v>169.03299999999999</v>
      </c>
      <c r="K731" s="2">
        <v>200.38300000000001</v>
      </c>
      <c r="L731" s="2">
        <v>353.95100000000002</v>
      </c>
      <c r="M731" s="2">
        <v>0.625</v>
      </c>
      <c r="N731" s="2">
        <v>0.442</v>
      </c>
      <c r="O731" s="2">
        <v>0.89</v>
      </c>
    </row>
    <row r="732" spans="1:15" s="2" customFormat="1" x14ac:dyDescent="0.35">
      <c r="A732" s="2" t="s">
        <v>116</v>
      </c>
      <c r="B732" s="82">
        <v>44590</v>
      </c>
      <c r="C732" s="2">
        <v>41092522</v>
      </c>
      <c r="D732" s="2">
        <v>234281</v>
      </c>
      <c r="E732" s="2">
        <v>265036.85700000002</v>
      </c>
      <c r="F732" s="2">
        <v>494091</v>
      </c>
      <c r="G732" s="2">
        <v>893</v>
      </c>
      <c r="H732" s="2">
        <v>668.85699999999997</v>
      </c>
      <c r="I732" s="2">
        <v>29490.637999999999</v>
      </c>
      <c r="J732" s="2">
        <v>168.13499999999999</v>
      </c>
      <c r="K732" s="2">
        <v>190.208</v>
      </c>
      <c r="L732" s="2">
        <v>354.59199999999998</v>
      </c>
      <c r="M732" s="2">
        <v>0.64100000000000001</v>
      </c>
      <c r="N732" s="2">
        <v>0.48</v>
      </c>
      <c r="O732" s="2">
        <v>0.85</v>
      </c>
    </row>
    <row r="733" spans="1:15" s="2" customFormat="1" x14ac:dyDescent="0.35">
      <c r="A733" s="2" t="s">
        <v>116</v>
      </c>
      <c r="B733" s="82">
        <v>44591</v>
      </c>
      <c r="C733" s="2">
        <v>41302440</v>
      </c>
      <c r="D733" s="2">
        <v>209918</v>
      </c>
      <c r="E733" s="2">
        <v>251301.71400000001</v>
      </c>
      <c r="F733" s="2">
        <v>495050</v>
      </c>
      <c r="G733" s="2">
        <v>959</v>
      </c>
      <c r="H733" s="2">
        <v>743.14300000000003</v>
      </c>
      <c r="I733" s="2">
        <v>29641.289000000001</v>
      </c>
      <c r="J733" s="2">
        <v>150.65100000000001</v>
      </c>
      <c r="K733" s="2">
        <v>180.35</v>
      </c>
      <c r="L733" s="2">
        <v>355.28</v>
      </c>
      <c r="M733" s="2">
        <v>0.68799999999999994</v>
      </c>
      <c r="N733" s="2">
        <v>0.53300000000000003</v>
      </c>
      <c r="O733" s="2">
        <v>0.81</v>
      </c>
    </row>
    <row r="734" spans="1:15" s="2" customFormat="1" x14ac:dyDescent="0.35">
      <c r="A734" s="2" t="s">
        <v>116</v>
      </c>
      <c r="B734" s="82">
        <v>44592</v>
      </c>
      <c r="C734" s="2">
        <v>41469499</v>
      </c>
      <c r="D734" s="2">
        <v>167059</v>
      </c>
      <c r="E734" s="2">
        <v>238613.85699999999</v>
      </c>
      <c r="F734" s="2">
        <v>496242</v>
      </c>
      <c r="G734" s="2">
        <v>1192</v>
      </c>
      <c r="H734" s="2">
        <v>825.71400000000006</v>
      </c>
      <c r="I734" s="2">
        <v>29761.181</v>
      </c>
      <c r="J734" s="2">
        <v>119.892</v>
      </c>
      <c r="K734" s="2">
        <v>171.245</v>
      </c>
      <c r="L734" s="2">
        <v>356.13499999999999</v>
      </c>
      <c r="M734" s="2">
        <v>0.85499999999999998</v>
      </c>
      <c r="N734" s="2">
        <v>0.59299999999999997</v>
      </c>
      <c r="O734" s="2">
        <v>0.77</v>
      </c>
    </row>
    <row r="735" spans="1:15" s="2" customFormat="1" x14ac:dyDescent="0.35">
      <c r="A735" s="2" t="s">
        <v>116</v>
      </c>
      <c r="B735" s="82">
        <v>44593</v>
      </c>
      <c r="C735" s="2">
        <v>41630885</v>
      </c>
      <c r="D735" s="2">
        <v>161386</v>
      </c>
      <c r="E735" s="2">
        <v>220824.14300000001</v>
      </c>
      <c r="F735" s="2">
        <v>497975</v>
      </c>
      <c r="G735" s="2">
        <v>1733</v>
      </c>
      <c r="H735" s="2">
        <v>978.28599999999994</v>
      </c>
      <c r="I735" s="2">
        <v>29877.002</v>
      </c>
      <c r="J735" s="2">
        <v>115.821</v>
      </c>
      <c r="K735" s="2">
        <v>158.47800000000001</v>
      </c>
      <c r="L735" s="2">
        <v>357.37900000000002</v>
      </c>
      <c r="M735" s="2">
        <v>1.244</v>
      </c>
      <c r="N735" s="2">
        <v>0.70199999999999996</v>
      </c>
      <c r="O735" s="2">
        <v>0.72</v>
      </c>
    </row>
    <row r="736" spans="1:15" s="2" customFormat="1" x14ac:dyDescent="0.35">
      <c r="A736" s="2" t="s">
        <v>116</v>
      </c>
      <c r="B736" s="82">
        <v>44594</v>
      </c>
      <c r="C736" s="2">
        <v>41803318</v>
      </c>
      <c r="D736" s="2">
        <v>172433</v>
      </c>
      <c r="E736" s="2">
        <v>204545.429</v>
      </c>
      <c r="F736" s="2">
        <v>498983</v>
      </c>
      <c r="G736" s="2">
        <v>1008</v>
      </c>
      <c r="H736" s="2">
        <v>1040.4290000000001</v>
      </c>
      <c r="I736" s="2">
        <v>30000.751</v>
      </c>
      <c r="J736" s="2">
        <v>123.749</v>
      </c>
      <c r="K736" s="2">
        <v>146.79499999999999</v>
      </c>
      <c r="L736" s="2">
        <v>358.10199999999998</v>
      </c>
      <c r="M736" s="2">
        <v>0.72299999999999998</v>
      </c>
      <c r="N736" s="2">
        <v>0.747</v>
      </c>
      <c r="O736" s="2">
        <v>0.67</v>
      </c>
    </row>
    <row r="737" spans="1:15" s="2" customFormat="1" x14ac:dyDescent="0.35">
      <c r="A737" s="2" t="s">
        <v>116</v>
      </c>
      <c r="B737" s="82">
        <v>44595</v>
      </c>
      <c r="C737" s="2">
        <v>41952712</v>
      </c>
      <c r="D737" s="2">
        <v>149394</v>
      </c>
      <c r="E737" s="2">
        <v>190000.429</v>
      </c>
      <c r="F737" s="2">
        <v>500055</v>
      </c>
      <c r="G737" s="2">
        <v>1072</v>
      </c>
      <c r="H737" s="2">
        <v>1104</v>
      </c>
      <c r="I737" s="2">
        <v>30107.966</v>
      </c>
      <c r="J737" s="2">
        <v>107.215</v>
      </c>
      <c r="K737" s="2">
        <v>136.357</v>
      </c>
      <c r="L737" s="2">
        <v>358.87200000000001</v>
      </c>
      <c r="M737" s="2">
        <v>0.76900000000000002</v>
      </c>
      <c r="N737" s="2">
        <v>0.79200000000000004</v>
      </c>
      <c r="O737" s="2">
        <v>0.63</v>
      </c>
    </row>
    <row r="738" spans="1:15" s="2" customFormat="1" x14ac:dyDescent="0.35">
      <c r="A738" s="2" t="s">
        <v>116</v>
      </c>
      <c r="B738" s="82">
        <v>44596</v>
      </c>
      <c r="C738" s="2">
        <v>42080664</v>
      </c>
      <c r="D738" s="2">
        <v>127952</v>
      </c>
      <c r="E738" s="2">
        <v>174631.85699999999</v>
      </c>
      <c r="F738" s="2">
        <v>501114</v>
      </c>
      <c r="G738" s="2">
        <v>1059</v>
      </c>
      <c r="H738" s="2">
        <v>1130.857</v>
      </c>
      <c r="I738" s="2">
        <v>30199.793000000001</v>
      </c>
      <c r="J738" s="2">
        <v>91.826999999999998</v>
      </c>
      <c r="K738" s="2">
        <v>125.327</v>
      </c>
      <c r="L738" s="2">
        <v>359.63200000000001</v>
      </c>
      <c r="M738" s="2">
        <v>0.76</v>
      </c>
      <c r="N738" s="2">
        <v>0.81200000000000006</v>
      </c>
      <c r="O738" s="2">
        <v>0.59</v>
      </c>
    </row>
    <row r="739" spans="1:15" s="2" customFormat="1" x14ac:dyDescent="0.35">
      <c r="A739" s="2" t="s">
        <v>116</v>
      </c>
      <c r="B739" s="82">
        <v>44597</v>
      </c>
      <c r="C739" s="2">
        <v>42188138</v>
      </c>
      <c r="D739" s="2">
        <v>107474</v>
      </c>
      <c r="E739" s="2">
        <v>156516.571</v>
      </c>
      <c r="F739" s="2">
        <v>501979</v>
      </c>
      <c r="G739" s="2">
        <v>865</v>
      </c>
      <c r="H739" s="2">
        <v>1126.857</v>
      </c>
      <c r="I739" s="2">
        <v>30276.922999999999</v>
      </c>
      <c r="J739" s="2">
        <v>77.13</v>
      </c>
      <c r="K739" s="2">
        <v>112.32599999999999</v>
      </c>
      <c r="L739" s="2">
        <v>360.25200000000001</v>
      </c>
      <c r="M739" s="2">
        <v>0.621</v>
      </c>
      <c r="N739" s="2">
        <v>0.80900000000000005</v>
      </c>
      <c r="O739" s="2">
        <v>0.56000000000000005</v>
      </c>
    </row>
    <row r="740" spans="1:15" s="2" customFormat="1" x14ac:dyDescent="0.35">
      <c r="A740" s="2" t="s">
        <v>116</v>
      </c>
      <c r="B740" s="82">
        <v>44598</v>
      </c>
      <c r="C740" s="2">
        <v>42272014</v>
      </c>
      <c r="D740" s="2">
        <v>83876</v>
      </c>
      <c r="E740" s="2">
        <v>138510.571</v>
      </c>
      <c r="F740" s="2">
        <v>502874</v>
      </c>
      <c r="G740" s="2">
        <v>895</v>
      </c>
      <c r="H740" s="2">
        <v>1117.7139999999999</v>
      </c>
      <c r="I740" s="2">
        <v>30337.117999999999</v>
      </c>
      <c r="J740" s="2">
        <v>60.195</v>
      </c>
      <c r="K740" s="2">
        <v>99.403999999999996</v>
      </c>
      <c r="L740" s="2">
        <v>360.89499999999998</v>
      </c>
      <c r="M740" s="2">
        <v>0.64200000000000002</v>
      </c>
      <c r="N740" s="2">
        <v>0.80200000000000005</v>
      </c>
      <c r="O740" s="2">
        <v>0.53</v>
      </c>
    </row>
    <row r="741" spans="1:15" s="2" customFormat="1" x14ac:dyDescent="0.35">
      <c r="A741" s="2" t="s">
        <v>116</v>
      </c>
      <c r="B741" s="82">
        <v>44599</v>
      </c>
      <c r="C741" s="2">
        <v>42339611</v>
      </c>
      <c r="D741" s="2">
        <v>67597</v>
      </c>
      <c r="E741" s="2">
        <v>124301.71400000001</v>
      </c>
      <c r="F741" s="2">
        <v>504062</v>
      </c>
      <c r="G741" s="2">
        <v>1188</v>
      </c>
      <c r="H741" s="2">
        <v>1117.143</v>
      </c>
      <c r="I741" s="2">
        <v>30385.63</v>
      </c>
      <c r="J741" s="2">
        <v>48.512</v>
      </c>
      <c r="K741" s="2">
        <v>89.206999999999994</v>
      </c>
      <c r="L741" s="2">
        <v>361.74700000000001</v>
      </c>
      <c r="M741" s="2">
        <v>0.85299999999999998</v>
      </c>
      <c r="N741" s="2">
        <v>0.80200000000000005</v>
      </c>
      <c r="O741" s="2">
        <v>0.5</v>
      </c>
    </row>
    <row r="742" spans="1:15" s="2" customFormat="1" x14ac:dyDescent="0.35">
      <c r="A742" s="2" t="s">
        <v>116</v>
      </c>
      <c r="B742" s="82">
        <v>44600</v>
      </c>
      <c r="C742" s="2">
        <v>42410976</v>
      </c>
      <c r="D742" s="2">
        <v>71365</v>
      </c>
      <c r="E742" s="2">
        <v>111441.571</v>
      </c>
      <c r="F742" s="2">
        <v>505279</v>
      </c>
      <c r="G742" s="2">
        <v>1217</v>
      </c>
      <c r="H742" s="2">
        <v>1043.4290000000001</v>
      </c>
      <c r="I742" s="2">
        <v>30436.846000000001</v>
      </c>
      <c r="J742" s="2">
        <v>51.216000000000001</v>
      </c>
      <c r="K742" s="2">
        <v>79.977999999999994</v>
      </c>
      <c r="L742" s="2">
        <v>362.62099999999998</v>
      </c>
      <c r="M742" s="2">
        <v>0.873</v>
      </c>
      <c r="N742" s="2">
        <v>0.749</v>
      </c>
      <c r="O742" s="2">
        <v>0.47</v>
      </c>
    </row>
    <row r="743" spans="1:15" s="2" customFormat="1" x14ac:dyDescent="0.35">
      <c r="A743" s="2" t="s">
        <v>116</v>
      </c>
      <c r="B743" s="82">
        <v>44601</v>
      </c>
      <c r="C743" s="2">
        <v>42478060</v>
      </c>
      <c r="D743" s="2">
        <v>67084</v>
      </c>
      <c r="E743" s="2">
        <v>96391.714000000007</v>
      </c>
      <c r="F743" s="2">
        <v>506520</v>
      </c>
      <c r="G743" s="2">
        <v>1241</v>
      </c>
      <c r="H743" s="2">
        <v>1076.7139999999999</v>
      </c>
      <c r="I743" s="2">
        <v>30484.99</v>
      </c>
      <c r="J743" s="2">
        <v>48.143999999999998</v>
      </c>
      <c r="K743" s="2">
        <v>69.177000000000007</v>
      </c>
      <c r="L743" s="2">
        <v>363.51100000000002</v>
      </c>
      <c r="M743" s="2">
        <v>0.89100000000000001</v>
      </c>
      <c r="N743" s="2">
        <v>0.77300000000000002</v>
      </c>
      <c r="O743" s="2">
        <v>0.44</v>
      </c>
    </row>
    <row r="744" spans="1:15" s="2" customFormat="1" x14ac:dyDescent="0.35">
      <c r="A744" s="2" t="s">
        <v>116</v>
      </c>
      <c r="B744" s="82">
        <v>44602</v>
      </c>
      <c r="C744" s="2">
        <v>42536137</v>
      </c>
      <c r="D744" s="2">
        <v>58077</v>
      </c>
      <c r="E744" s="2">
        <v>83346.429000000004</v>
      </c>
      <c r="F744" s="2">
        <v>507177</v>
      </c>
      <c r="G744" s="2">
        <v>657</v>
      </c>
      <c r="H744" s="2">
        <v>1017.429</v>
      </c>
      <c r="I744" s="2">
        <v>30526.669000000002</v>
      </c>
      <c r="J744" s="2">
        <v>41.68</v>
      </c>
      <c r="K744" s="2">
        <v>59.814999999999998</v>
      </c>
      <c r="L744" s="2">
        <v>363.983</v>
      </c>
      <c r="M744" s="2">
        <v>0.47199999999999998</v>
      </c>
      <c r="N744" s="2">
        <v>0.73</v>
      </c>
      <c r="O744" s="2">
        <v>0.42</v>
      </c>
    </row>
    <row r="745" spans="1:15" s="2" customFormat="1" x14ac:dyDescent="0.35">
      <c r="A745" s="2" t="s">
        <v>116</v>
      </c>
      <c r="B745" s="82">
        <v>44603</v>
      </c>
      <c r="C745" s="2">
        <v>42586544</v>
      </c>
      <c r="D745" s="2">
        <v>50407</v>
      </c>
      <c r="E745" s="2">
        <v>72268.570999999996</v>
      </c>
      <c r="F745" s="2">
        <v>507981</v>
      </c>
      <c r="G745" s="2">
        <v>804</v>
      </c>
      <c r="H745" s="2">
        <v>981</v>
      </c>
      <c r="I745" s="2">
        <v>30562.845000000001</v>
      </c>
      <c r="J745" s="2">
        <v>36.174999999999997</v>
      </c>
      <c r="K745" s="2">
        <v>51.865000000000002</v>
      </c>
      <c r="L745" s="2">
        <v>364.56</v>
      </c>
      <c r="M745" s="2">
        <v>0.57699999999999996</v>
      </c>
      <c r="N745" s="2">
        <v>0.70399999999999996</v>
      </c>
      <c r="O745" s="2">
        <v>0.41</v>
      </c>
    </row>
    <row r="746" spans="1:15" s="2" customFormat="1" x14ac:dyDescent="0.35">
      <c r="A746" s="2" t="s">
        <v>116</v>
      </c>
      <c r="B746" s="82">
        <v>44604</v>
      </c>
      <c r="C746" s="2">
        <v>42631421</v>
      </c>
      <c r="D746" s="2">
        <v>44877</v>
      </c>
      <c r="E746" s="2">
        <v>63326.142999999996</v>
      </c>
      <c r="F746" s="2">
        <v>508665</v>
      </c>
      <c r="G746" s="2">
        <v>684</v>
      </c>
      <c r="H746" s="2">
        <v>955.14300000000003</v>
      </c>
      <c r="I746" s="2">
        <v>30595.050999999999</v>
      </c>
      <c r="J746" s="2">
        <v>32.207000000000001</v>
      </c>
      <c r="K746" s="2">
        <v>45.447000000000003</v>
      </c>
      <c r="L746" s="2">
        <v>365.05099999999999</v>
      </c>
      <c r="M746" s="2">
        <v>0.49099999999999999</v>
      </c>
      <c r="N746" s="2">
        <v>0.68500000000000005</v>
      </c>
      <c r="O746" s="2">
        <v>0.4</v>
      </c>
    </row>
    <row r="747" spans="1:15" s="2" customFormat="1" x14ac:dyDescent="0.35">
      <c r="A747" s="2" t="s">
        <v>116</v>
      </c>
      <c r="B747" s="82">
        <v>44605</v>
      </c>
      <c r="C747" s="2">
        <v>42665534</v>
      </c>
      <c r="D747" s="2">
        <v>34113</v>
      </c>
      <c r="E747" s="2">
        <v>56217.142999999996</v>
      </c>
      <c r="F747" s="2">
        <v>509011</v>
      </c>
      <c r="G747" s="2">
        <v>346</v>
      </c>
      <c r="H747" s="2">
        <v>876.71400000000006</v>
      </c>
      <c r="I747" s="2">
        <v>30619.532999999999</v>
      </c>
      <c r="J747" s="2">
        <v>24.481999999999999</v>
      </c>
      <c r="K747" s="2">
        <v>40.344999999999999</v>
      </c>
      <c r="L747" s="2">
        <v>365.29899999999998</v>
      </c>
      <c r="M747" s="2">
        <v>0.248</v>
      </c>
      <c r="N747" s="2">
        <v>0.629</v>
      </c>
      <c r="O747" s="2">
        <v>0.39</v>
      </c>
    </row>
    <row r="748" spans="1:15" s="2" customFormat="1" x14ac:dyDescent="0.35">
      <c r="A748" s="2" t="s">
        <v>116</v>
      </c>
      <c r="B748" s="82">
        <v>44606</v>
      </c>
      <c r="C748" s="2">
        <v>42692943</v>
      </c>
      <c r="D748" s="2">
        <v>27409</v>
      </c>
      <c r="E748" s="2">
        <v>50476</v>
      </c>
      <c r="F748" s="2">
        <v>509358</v>
      </c>
      <c r="G748" s="2">
        <v>347</v>
      </c>
      <c r="H748" s="2">
        <v>756.57100000000003</v>
      </c>
      <c r="I748" s="2">
        <v>30639.204000000002</v>
      </c>
      <c r="J748" s="2">
        <v>19.670000000000002</v>
      </c>
      <c r="K748" s="2">
        <v>36.225000000000001</v>
      </c>
      <c r="L748" s="2">
        <v>365.548</v>
      </c>
      <c r="M748" s="2">
        <v>0.249</v>
      </c>
      <c r="N748" s="2">
        <v>0.54300000000000004</v>
      </c>
      <c r="O748" s="2">
        <v>0.38</v>
      </c>
    </row>
    <row r="749" spans="1:15" s="2" customFormat="1" x14ac:dyDescent="0.35">
      <c r="A749" s="2" t="s">
        <v>116</v>
      </c>
      <c r="B749" s="82">
        <v>44607</v>
      </c>
      <c r="C749" s="2">
        <v>42723558</v>
      </c>
      <c r="D749" s="2">
        <v>30615</v>
      </c>
      <c r="E749" s="2">
        <v>44654.571000000004</v>
      </c>
      <c r="F749" s="2">
        <v>509872</v>
      </c>
      <c r="G749" s="2">
        <v>514</v>
      </c>
      <c r="H749" s="2">
        <v>656.14300000000003</v>
      </c>
      <c r="I749" s="2">
        <v>30661.174999999999</v>
      </c>
      <c r="J749" s="2">
        <v>21.971</v>
      </c>
      <c r="K749" s="2">
        <v>32.046999999999997</v>
      </c>
      <c r="L749" s="2">
        <v>365.91699999999997</v>
      </c>
      <c r="M749" s="2">
        <v>0.36899999999999999</v>
      </c>
      <c r="N749" s="2">
        <v>0.47099999999999997</v>
      </c>
      <c r="O749" s="2">
        <v>0.37</v>
      </c>
    </row>
    <row r="750" spans="1:15" s="2" customFormat="1" x14ac:dyDescent="0.35">
      <c r="A750" s="2" t="s">
        <v>116</v>
      </c>
      <c r="B750" s="82">
        <v>44608</v>
      </c>
      <c r="C750" s="2">
        <v>42754315</v>
      </c>
      <c r="D750" s="2">
        <v>30757</v>
      </c>
      <c r="E750" s="2">
        <v>39465</v>
      </c>
      <c r="F750" s="2">
        <v>510413</v>
      </c>
      <c r="G750" s="2">
        <v>541</v>
      </c>
      <c r="H750" s="2">
        <v>556.14300000000003</v>
      </c>
      <c r="I750" s="2">
        <v>30683.248</v>
      </c>
      <c r="J750" s="2">
        <v>22.073</v>
      </c>
      <c r="K750" s="2">
        <v>28.323</v>
      </c>
      <c r="L750" s="2">
        <v>366.30500000000001</v>
      </c>
      <c r="M750" s="2">
        <v>0.38800000000000001</v>
      </c>
      <c r="N750" s="2">
        <v>0.39900000000000002</v>
      </c>
      <c r="O750" s="2">
        <v>0.36</v>
      </c>
    </row>
    <row r="751" spans="1:15" s="2" customFormat="1" x14ac:dyDescent="0.35">
      <c r="A751" s="2" t="s">
        <v>116</v>
      </c>
      <c r="B751" s="82">
        <v>44609</v>
      </c>
      <c r="C751" s="2">
        <v>42780235</v>
      </c>
      <c r="D751" s="2">
        <v>25920</v>
      </c>
      <c r="E751" s="2">
        <v>34871.142999999996</v>
      </c>
      <c r="F751" s="2">
        <v>510905</v>
      </c>
      <c r="G751" s="2">
        <v>492</v>
      </c>
      <c r="H751" s="2">
        <v>532.57100000000003</v>
      </c>
      <c r="I751" s="2">
        <v>30701.85</v>
      </c>
      <c r="J751" s="2">
        <v>18.602</v>
      </c>
      <c r="K751" s="2">
        <v>25.026</v>
      </c>
      <c r="L751" s="2">
        <v>366.65800000000002</v>
      </c>
      <c r="M751" s="2">
        <v>0.35299999999999998</v>
      </c>
      <c r="N751" s="2">
        <v>0.38200000000000001</v>
      </c>
      <c r="O751" s="2">
        <v>0.35</v>
      </c>
    </row>
    <row r="752" spans="1:15" s="2" customFormat="1" x14ac:dyDescent="0.35">
      <c r="A752" s="2" t="s">
        <v>116</v>
      </c>
      <c r="B752" s="82">
        <v>44610</v>
      </c>
      <c r="C752" s="2">
        <v>42802505</v>
      </c>
      <c r="D752" s="2">
        <v>22270</v>
      </c>
      <c r="E752" s="2">
        <v>30851.571</v>
      </c>
      <c r="F752" s="2">
        <v>511230</v>
      </c>
      <c r="G752" s="2">
        <v>325</v>
      </c>
      <c r="H752" s="2">
        <v>464.14299999999997</v>
      </c>
      <c r="I752" s="2">
        <v>30717.831999999999</v>
      </c>
      <c r="J752" s="2">
        <v>15.981999999999999</v>
      </c>
      <c r="K752" s="2">
        <v>22.140999999999998</v>
      </c>
      <c r="L752" s="2">
        <v>366.892</v>
      </c>
      <c r="M752" s="2">
        <v>0.23300000000000001</v>
      </c>
      <c r="N752" s="2">
        <v>0.33300000000000002</v>
      </c>
      <c r="O752" s="2">
        <v>0.35</v>
      </c>
    </row>
    <row r="753" spans="1:15" s="2" customFormat="1" x14ac:dyDescent="0.35">
      <c r="A753" s="2" t="s">
        <v>116</v>
      </c>
      <c r="B753" s="82">
        <v>44611</v>
      </c>
      <c r="C753" s="2">
        <v>42822473</v>
      </c>
      <c r="D753" s="2">
        <v>19968</v>
      </c>
      <c r="E753" s="2">
        <v>27293.143</v>
      </c>
      <c r="F753" s="2">
        <v>511903</v>
      </c>
      <c r="G753" s="2">
        <v>673</v>
      </c>
      <c r="H753" s="2">
        <v>462.57100000000003</v>
      </c>
      <c r="I753" s="2">
        <v>30732.163</v>
      </c>
      <c r="J753" s="2">
        <v>14.33</v>
      </c>
      <c r="K753" s="2">
        <v>19.587</v>
      </c>
      <c r="L753" s="2">
        <v>367.375</v>
      </c>
      <c r="M753" s="2">
        <v>0.48299999999999998</v>
      </c>
      <c r="N753" s="2">
        <v>0.33200000000000002</v>
      </c>
      <c r="O753" s="2">
        <v>0.35</v>
      </c>
    </row>
    <row r="754" spans="1:15" s="2" customFormat="1" x14ac:dyDescent="0.35">
      <c r="A754" s="2" t="s">
        <v>116</v>
      </c>
      <c r="B754" s="82">
        <v>44612</v>
      </c>
      <c r="C754" s="2">
        <v>42838524</v>
      </c>
      <c r="D754" s="2">
        <v>16051</v>
      </c>
      <c r="E754" s="2">
        <v>24712.857</v>
      </c>
      <c r="F754" s="2">
        <v>512109</v>
      </c>
      <c r="G754" s="2">
        <v>206</v>
      </c>
      <c r="H754" s="2">
        <v>442.57100000000003</v>
      </c>
      <c r="I754" s="2">
        <v>30743.682000000001</v>
      </c>
      <c r="J754" s="2">
        <v>11.519</v>
      </c>
      <c r="K754" s="2">
        <v>17.736000000000001</v>
      </c>
      <c r="L754" s="2">
        <v>367.52199999999999</v>
      </c>
      <c r="M754" s="2">
        <v>0.14799999999999999</v>
      </c>
      <c r="N754" s="2">
        <v>0.318</v>
      </c>
      <c r="O754" s="2">
        <v>0.35</v>
      </c>
    </row>
    <row r="755" spans="1:15" s="2" customFormat="1" x14ac:dyDescent="0.35">
      <c r="A755" s="2" t="s">
        <v>116</v>
      </c>
      <c r="B755" s="82">
        <v>44613</v>
      </c>
      <c r="C755" s="2">
        <v>42851929</v>
      </c>
      <c r="D755" s="2">
        <v>13405</v>
      </c>
      <c r="E755" s="2">
        <v>22712.286</v>
      </c>
      <c r="F755" s="2">
        <v>512344</v>
      </c>
      <c r="G755" s="2">
        <v>235</v>
      </c>
      <c r="H755" s="2">
        <v>426.57100000000003</v>
      </c>
      <c r="I755" s="2">
        <v>30753.302</v>
      </c>
      <c r="J755" s="2">
        <v>9.6199999999999992</v>
      </c>
      <c r="K755" s="2">
        <v>16.3</v>
      </c>
      <c r="L755" s="2">
        <v>367.69099999999997</v>
      </c>
      <c r="M755" s="2">
        <v>0.16900000000000001</v>
      </c>
      <c r="N755" s="2">
        <v>0.30599999999999999</v>
      </c>
      <c r="O755" s="2">
        <v>0.35</v>
      </c>
    </row>
    <row r="756" spans="1:15" s="2" customFormat="1" x14ac:dyDescent="0.35">
      <c r="A756" s="2" t="s">
        <v>116</v>
      </c>
      <c r="B756" s="82">
        <v>44614</v>
      </c>
      <c r="C756" s="2">
        <v>42867031</v>
      </c>
      <c r="D756" s="2">
        <v>15102</v>
      </c>
      <c r="E756" s="2">
        <v>20496.143</v>
      </c>
      <c r="F756" s="2">
        <v>512622</v>
      </c>
      <c r="G756" s="2">
        <v>278</v>
      </c>
      <c r="H756" s="2">
        <v>392.85700000000003</v>
      </c>
      <c r="I756" s="2">
        <v>30764.14</v>
      </c>
      <c r="J756" s="2">
        <v>10.837999999999999</v>
      </c>
      <c r="K756" s="2">
        <v>14.709</v>
      </c>
      <c r="L756" s="2">
        <v>367.89100000000002</v>
      </c>
      <c r="M756" s="2">
        <v>0.2</v>
      </c>
      <c r="N756" s="2">
        <v>0.28199999999999997</v>
      </c>
      <c r="O756" s="2">
        <v>0.35</v>
      </c>
    </row>
    <row r="757" spans="1:15" s="2" customFormat="1" x14ac:dyDescent="0.35">
      <c r="A757" s="2" t="s">
        <v>116</v>
      </c>
      <c r="B757" s="82">
        <v>44615</v>
      </c>
      <c r="C757" s="2">
        <v>42881179</v>
      </c>
      <c r="D757" s="2">
        <v>14148</v>
      </c>
      <c r="E757" s="2">
        <v>18123.429</v>
      </c>
      <c r="F757" s="2">
        <v>512924</v>
      </c>
      <c r="G757" s="2">
        <v>302</v>
      </c>
      <c r="H757" s="2">
        <v>358.714</v>
      </c>
      <c r="I757" s="2">
        <v>30774.294000000002</v>
      </c>
      <c r="J757" s="2">
        <v>10.154</v>
      </c>
      <c r="K757" s="2">
        <v>13.007</v>
      </c>
      <c r="L757" s="2">
        <v>368.10700000000003</v>
      </c>
      <c r="M757" s="2">
        <v>0.217</v>
      </c>
      <c r="N757" s="2">
        <v>0.25700000000000001</v>
      </c>
      <c r="O757" s="2">
        <v>0.34</v>
      </c>
    </row>
    <row r="758" spans="1:15" s="2" customFormat="1" x14ac:dyDescent="0.35">
      <c r="A758" s="2" t="s">
        <v>116</v>
      </c>
      <c r="B758" s="82">
        <v>44616</v>
      </c>
      <c r="C758" s="2">
        <v>42894345</v>
      </c>
      <c r="D758" s="2">
        <v>13166</v>
      </c>
      <c r="E758" s="2">
        <v>16301.429</v>
      </c>
      <c r="F758" s="2">
        <v>513226</v>
      </c>
      <c r="G758" s="2">
        <v>302</v>
      </c>
      <c r="H758" s="2">
        <v>331.57100000000003</v>
      </c>
      <c r="I758" s="2">
        <v>30783.742999999999</v>
      </c>
      <c r="J758" s="2">
        <v>9.4489999999999998</v>
      </c>
      <c r="K758" s="2">
        <v>11.699</v>
      </c>
      <c r="L758" s="2">
        <v>368.32400000000001</v>
      </c>
      <c r="M758" s="2">
        <v>0.217</v>
      </c>
      <c r="N758" s="2">
        <v>0.23799999999999999</v>
      </c>
      <c r="O758" s="2">
        <v>0.34</v>
      </c>
    </row>
    <row r="759" spans="1:15" s="2" customFormat="1" x14ac:dyDescent="0.35">
      <c r="A759" s="2" t="s">
        <v>116</v>
      </c>
      <c r="B759" s="82">
        <v>44617</v>
      </c>
      <c r="C759" s="2">
        <v>42905844</v>
      </c>
      <c r="D759" s="2">
        <v>11499</v>
      </c>
      <c r="E759" s="2">
        <v>14762.714</v>
      </c>
      <c r="F759" s="2">
        <v>513481</v>
      </c>
      <c r="G759" s="2">
        <v>255</v>
      </c>
      <c r="H759" s="2">
        <v>321.57100000000003</v>
      </c>
      <c r="I759" s="2">
        <v>30791.994999999999</v>
      </c>
      <c r="J759" s="2">
        <v>8.2520000000000007</v>
      </c>
      <c r="K759" s="2">
        <v>10.595000000000001</v>
      </c>
      <c r="L759" s="2">
        <v>368.50700000000001</v>
      </c>
      <c r="M759" s="2">
        <v>0.183</v>
      </c>
      <c r="N759" s="2">
        <v>0.23100000000000001</v>
      </c>
      <c r="O759" s="2">
        <v>0.35</v>
      </c>
    </row>
    <row r="760" spans="1:15" s="2" customFormat="1" x14ac:dyDescent="0.35">
      <c r="A760" s="2" t="s">
        <v>116</v>
      </c>
      <c r="B760" s="82">
        <v>44618</v>
      </c>
      <c r="C760" s="2">
        <v>42916117</v>
      </c>
      <c r="D760" s="2">
        <v>10273</v>
      </c>
      <c r="E760" s="2">
        <v>13377.714</v>
      </c>
      <c r="F760" s="2">
        <v>513724</v>
      </c>
      <c r="G760" s="2">
        <v>243</v>
      </c>
      <c r="H760" s="2">
        <v>260.14299999999997</v>
      </c>
      <c r="I760" s="2">
        <v>30799.367999999999</v>
      </c>
      <c r="J760" s="2">
        <v>7.3730000000000002</v>
      </c>
      <c r="K760" s="2">
        <v>9.6010000000000009</v>
      </c>
      <c r="L760" s="2">
        <v>368.68099999999998</v>
      </c>
      <c r="M760" s="2">
        <v>0.17399999999999999</v>
      </c>
      <c r="N760" s="2">
        <v>0.187</v>
      </c>
      <c r="O760" s="2">
        <v>0.35</v>
      </c>
    </row>
    <row r="761" spans="1:15" s="2" customFormat="1" x14ac:dyDescent="0.35">
      <c r="A761" s="2" t="s">
        <v>116</v>
      </c>
      <c r="B761" s="82">
        <v>44619</v>
      </c>
      <c r="C761" s="2">
        <v>42924130</v>
      </c>
      <c r="D761" s="2">
        <v>8013</v>
      </c>
      <c r="E761" s="2">
        <v>12229.429</v>
      </c>
      <c r="F761" s="2">
        <v>513843</v>
      </c>
      <c r="G761" s="2">
        <v>119</v>
      </c>
      <c r="H761" s="2">
        <v>247.714</v>
      </c>
      <c r="I761" s="2">
        <v>30805.117999999999</v>
      </c>
      <c r="J761" s="2">
        <v>5.7510000000000003</v>
      </c>
      <c r="K761" s="2">
        <v>8.7769999999999992</v>
      </c>
      <c r="L761" s="2">
        <v>368.767</v>
      </c>
      <c r="M761" s="2">
        <v>8.5000000000000006E-2</v>
      </c>
      <c r="N761" s="2">
        <v>0.17799999999999999</v>
      </c>
      <c r="O761" s="2">
        <v>0.35</v>
      </c>
    </row>
    <row r="762" spans="1:15" s="2" customFormat="1" x14ac:dyDescent="0.35">
      <c r="A762" s="2" t="s">
        <v>116</v>
      </c>
      <c r="B762" s="82">
        <v>44620</v>
      </c>
      <c r="C762" s="2">
        <v>42931045</v>
      </c>
      <c r="D762" s="2">
        <v>6915</v>
      </c>
      <c r="E762" s="2">
        <v>11302.286</v>
      </c>
      <c r="F762" s="2">
        <v>514023</v>
      </c>
      <c r="G762" s="2">
        <v>180</v>
      </c>
      <c r="H762" s="2">
        <v>239.857</v>
      </c>
      <c r="I762" s="2">
        <v>30810.080999999998</v>
      </c>
      <c r="J762" s="2">
        <v>4.9630000000000001</v>
      </c>
      <c r="K762" s="2">
        <v>8.1110000000000007</v>
      </c>
      <c r="L762" s="2">
        <v>368.89600000000002</v>
      </c>
      <c r="M762" s="2">
        <v>0.129</v>
      </c>
      <c r="N762" s="2">
        <v>0.17199999999999999</v>
      </c>
      <c r="O762" s="2">
        <v>0.35</v>
      </c>
    </row>
    <row r="763" spans="1:15" s="2" customFormat="1" x14ac:dyDescent="0.35">
      <c r="A763" s="2" t="s">
        <v>116</v>
      </c>
      <c r="B763" s="82">
        <v>44621</v>
      </c>
      <c r="C763" s="2">
        <v>42938599</v>
      </c>
      <c r="D763" s="2">
        <v>7554</v>
      </c>
      <c r="E763" s="2">
        <v>10224</v>
      </c>
      <c r="F763" s="2">
        <v>514246</v>
      </c>
      <c r="G763" s="2">
        <v>223</v>
      </c>
      <c r="H763" s="2">
        <v>232</v>
      </c>
      <c r="I763" s="2">
        <v>30815.502</v>
      </c>
      <c r="J763" s="2">
        <v>5.4210000000000003</v>
      </c>
      <c r="K763" s="2">
        <v>7.3369999999999997</v>
      </c>
      <c r="L763" s="2">
        <v>369.05599999999998</v>
      </c>
      <c r="M763" s="2">
        <v>0.16</v>
      </c>
      <c r="N763" s="2">
        <v>0.16600000000000001</v>
      </c>
      <c r="O763" s="2">
        <v>0.35</v>
      </c>
    </row>
    <row r="764" spans="1:15" s="2" customFormat="1" x14ac:dyDescent="0.35">
      <c r="A764" s="2" t="s">
        <v>116</v>
      </c>
      <c r="B764" s="82">
        <v>44622</v>
      </c>
      <c r="C764" s="2">
        <v>42945160</v>
      </c>
      <c r="D764" s="2">
        <v>6561</v>
      </c>
      <c r="E764" s="2">
        <v>9140.143</v>
      </c>
      <c r="F764" s="2">
        <v>514388</v>
      </c>
      <c r="G764" s="2">
        <v>142</v>
      </c>
      <c r="H764" s="2">
        <v>209.143</v>
      </c>
      <c r="I764" s="2">
        <v>30820.210999999999</v>
      </c>
      <c r="J764" s="2">
        <v>4.7089999999999996</v>
      </c>
      <c r="K764" s="2">
        <v>6.56</v>
      </c>
      <c r="L764" s="2">
        <v>369.15800000000002</v>
      </c>
      <c r="M764" s="2">
        <v>0.10199999999999999</v>
      </c>
      <c r="N764" s="2">
        <v>0.15</v>
      </c>
      <c r="O764" s="2">
        <v>0.35</v>
      </c>
    </row>
    <row r="765" spans="1:15" s="2" customFormat="1" x14ac:dyDescent="0.35">
      <c r="A765" s="2" t="s">
        <v>116</v>
      </c>
      <c r="B765" s="82">
        <v>44623</v>
      </c>
      <c r="C765" s="2">
        <v>42951556</v>
      </c>
      <c r="D765" s="2">
        <v>6396</v>
      </c>
      <c r="E765" s="2">
        <v>8173</v>
      </c>
      <c r="F765" s="2">
        <v>514589</v>
      </c>
      <c r="G765" s="2">
        <v>201</v>
      </c>
      <c r="H765" s="2">
        <v>194.714</v>
      </c>
      <c r="I765" s="2">
        <v>30824.800999999999</v>
      </c>
      <c r="J765" s="2">
        <v>4.59</v>
      </c>
      <c r="K765" s="2">
        <v>5.8650000000000002</v>
      </c>
      <c r="L765" s="2">
        <v>369.30200000000002</v>
      </c>
      <c r="M765" s="2">
        <v>0.14399999999999999</v>
      </c>
      <c r="N765" s="2">
        <v>0.14000000000000001</v>
      </c>
      <c r="O765" s="2">
        <v>0.35</v>
      </c>
    </row>
    <row r="766" spans="1:15" s="2" customFormat="1" x14ac:dyDescent="0.35">
      <c r="A766" s="2" t="s">
        <v>116</v>
      </c>
      <c r="B766" s="82">
        <v>44624</v>
      </c>
      <c r="C766" s="2">
        <v>42957477</v>
      </c>
      <c r="D766" s="2">
        <v>5921</v>
      </c>
      <c r="E766" s="2">
        <v>7376.143</v>
      </c>
      <c r="F766" s="2">
        <v>514878</v>
      </c>
      <c r="G766" s="2">
        <v>289</v>
      </c>
      <c r="H766" s="2">
        <v>199.571</v>
      </c>
      <c r="I766" s="2">
        <v>30829.05</v>
      </c>
      <c r="J766" s="2">
        <v>4.2489999999999997</v>
      </c>
      <c r="K766" s="2">
        <v>5.2939999999999996</v>
      </c>
      <c r="L766" s="2">
        <v>369.51</v>
      </c>
      <c r="M766" s="2">
        <v>0.20699999999999999</v>
      </c>
      <c r="N766" s="2">
        <v>0.14299999999999999</v>
      </c>
      <c r="O766" s="2">
        <v>0.36</v>
      </c>
    </row>
    <row r="767" spans="1:15" s="2" customFormat="1" x14ac:dyDescent="0.35">
      <c r="A767" s="2" t="s">
        <v>116</v>
      </c>
      <c r="B767" s="82">
        <v>44625</v>
      </c>
      <c r="C767" s="2">
        <v>42962953</v>
      </c>
      <c r="D767" s="2">
        <v>5476</v>
      </c>
      <c r="E767" s="2">
        <v>6690.857</v>
      </c>
      <c r="F767" s="2">
        <v>515036</v>
      </c>
      <c r="G767" s="2">
        <v>158</v>
      </c>
      <c r="H767" s="2">
        <v>187.429</v>
      </c>
      <c r="I767" s="2">
        <v>30832.98</v>
      </c>
      <c r="J767" s="2">
        <v>3.93</v>
      </c>
      <c r="K767" s="2">
        <v>4.8019999999999996</v>
      </c>
      <c r="L767" s="2">
        <v>369.62299999999999</v>
      </c>
      <c r="M767" s="2">
        <v>0.113</v>
      </c>
      <c r="N767" s="2">
        <v>0.13500000000000001</v>
      </c>
      <c r="O767" s="2">
        <v>0.37</v>
      </c>
    </row>
    <row r="768" spans="1:15" s="2" customFormat="1" x14ac:dyDescent="0.35">
      <c r="A768" s="2" t="s">
        <v>116</v>
      </c>
      <c r="B768" s="82">
        <v>44626</v>
      </c>
      <c r="C768" s="2">
        <v>42967315</v>
      </c>
      <c r="D768" s="2">
        <v>4362</v>
      </c>
      <c r="E768" s="2">
        <v>6169.2860000000001</v>
      </c>
      <c r="F768" s="2">
        <v>515102</v>
      </c>
      <c r="G768" s="2">
        <v>66</v>
      </c>
      <c r="H768" s="2">
        <v>179.857</v>
      </c>
      <c r="I768" s="2">
        <v>30836.111000000001</v>
      </c>
      <c r="J768" s="2">
        <v>3.13</v>
      </c>
      <c r="K768" s="2">
        <v>4.4269999999999996</v>
      </c>
      <c r="L768" s="2">
        <v>369.67</v>
      </c>
      <c r="M768" s="2">
        <v>4.7E-2</v>
      </c>
      <c r="N768" s="2">
        <v>0.129</v>
      </c>
      <c r="O768" s="2">
        <v>0.38</v>
      </c>
    </row>
    <row r="769" spans="1:15" s="2" customFormat="1" x14ac:dyDescent="0.35">
      <c r="A769" s="2" t="s">
        <v>116</v>
      </c>
      <c r="B769" s="82">
        <v>44627</v>
      </c>
      <c r="C769" s="2">
        <v>42971308</v>
      </c>
      <c r="D769" s="2">
        <v>3993</v>
      </c>
      <c r="E769" s="2">
        <v>5751.857</v>
      </c>
      <c r="F769" s="2">
        <v>515210</v>
      </c>
      <c r="G769" s="2">
        <v>108</v>
      </c>
      <c r="H769" s="2">
        <v>169.571</v>
      </c>
      <c r="I769" s="2">
        <v>30838.975999999999</v>
      </c>
      <c r="J769" s="2">
        <v>2.8660000000000001</v>
      </c>
      <c r="K769" s="2">
        <v>4.1280000000000001</v>
      </c>
      <c r="L769" s="2">
        <v>369.74799999999999</v>
      </c>
      <c r="M769" s="2">
        <v>7.8E-2</v>
      </c>
      <c r="N769" s="2">
        <v>0.122</v>
      </c>
      <c r="O769" s="2">
        <v>0.39</v>
      </c>
    </row>
    <row r="770" spans="1:15" s="2" customFormat="1" x14ac:dyDescent="0.35">
      <c r="A770" s="2" t="s">
        <v>116</v>
      </c>
      <c r="B770" s="82">
        <v>44628</v>
      </c>
      <c r="C770" s="2">
        <v>42975883</v>
      </c>
      <c r="D770" s="2">
        <v>4575</v>
      </c>
      <c r="E770" s="2">
        <v>5326.2860000000001</v>
      </c>
      <c r="F770" s="2">
        <v>515355</v>
      </c>
      <c r="G770" s="2">
        <v>145</v>
      </c>
      <c r="H770" s="2">
        <v>158.429</v>
      </c>
      <c r="I770" s="2">
        <v>30842.26</v>
      </c>
      <c r="J770" s="2">
        <v>3.2829999999999999</v>
      </c>
      <c r="K770" s="2">
        <v>3.8220000000000001</v>
      </c>
      <c r="L770" s="2">
        <v>369.85199999999998</v>
      </c>
      <c r="M770" s="2">
        <v>0.104</v>
      </c>
      <c r="N770" s="2">
        <v>0.114</v>
      </c>
      <c r="O770" s="2">
        <v>0.4</v>
      </c>
    </row>
    <row r="771" spans="1:15" s="2" customFormat="1" x14ac:dyDescent="0.35">
      <c r="A771" s="2" t="s">
        <v>116</v>
      </c>
      <c r="B771" s="82">
        <v>44629</v>
      </c>
      <c r="C771" s="2">
        <v>42980067</v>
      </c>
      <c r="D771" s="2">
        <v>4184</v>
      </c>
      <c r="E771" s="2">
        <v>4986.7139999999999</v>
      </c>
      <c r="F771" s="2">
        <v>515459</v>
      </c>
      <c r="G771" s="2">
        <v>104</v>
      </c>
      <c r="H771" s="2">
        <v>153</v>
      </c>
      <c r="I771" s="2">
        <v>30845.261999999999</v>
      </c>
      <c r="J771" s="2">
        <v>3.0030000000000001</v>
      </c>
      <c r="K771" s="2">
        <v>3.5790000000000002</v>
      </c>
      <c r="L771" s="2">
        <v>369.92700000000002</v>
      </c>
      <c r="M771" s="2">
        <v>7.4999999999999997E-2</v>
      </c>
      <c r="N771" s="2">
        <v>0.11</v>
      </c>
      <c r="O771" s="2">
        <v>0.4</v>
      </c>
    </row>
    <row r="772" spans="1:15" s="2" customFormat="1" x14ac:dyDescent="0.35">
      <c r="A772" s="2" t="s">
        <v>116</v>
      </c>
      <c r="B772" s="82">
        <v>44630</v>
      </c>
      <c r="C772" s="2">
        <v>42984261</v>
      </c>
      <c r="D772" s="2">
        <v>4194</v>
      </c>
      <c r="E772" s="2">
        <v>4672.143</v>
      </c>
      <c r="F772" s="2">
        <v>515714</v>
      </c>
      <c r="G772" s="2">
        <v>255</v>
      </c>
      <c r="H772" s="2">
        <v>160.714</v>
      </c>
      <c r="I772" s="2">
        <v>30848.272000000001</v>
      </c>
      <c r="J772" s="2">
        <v>3.01</v>
      </c>
      <c r="K772" s="2">
        <v>3.3530000000000002</v>
      </c>
      <c r="L772" s="2">
        <v>370.11</v>
      </c>
      <c r="M772" s="2">
        <v>0.183</v>
      </c>
      <c r="N772" s="2">
        <v>0.115</v>
      </c>
      <c r="O772" s="2">
        <v>0.41</v>
      </c>
    </row>
    <row r="773" spans="1:15" s="2" customFormat="1" x14ac:dyDescent="0.35">
      <c r="A773" s="2" t="s">
        <v>116</v>
      </c>
      <c r="B773" s="82">
        <v>44631</v>
      </c>
      <c r="C773" s="2">
        <v>42987875</v>
      </c>
      <c r="D773" s="2">
        <v>3614</v>
      </c>
      <c r="E773" s="2">
        <v>4342.5709999999999</v>
      </c>
      <c r="F773" s="2">
        <v>515803</v>
      </c>
      <c r="G773" s="2">
        <v>89</v>
      </c>
      <c r="H773" s="2">
        <v>132.143</v>
      </c>
      <c r="I773" s="2">
        <v>30850.866000000002</v>
      </c>
      <c r="J773" s="2">
        <v>2.5939999999999999</v>
      </c>
      <c r="K773" s="2">
        <v>3.117</v>
      </c>
      <c r="L773" s="2">
        <v>370.173</v>
      </c>
      <c r="M773" s="2">
        <v>6.4000000000000001E-2</v>
      </c>
      <c r="N773" s="2">
        <v>9.5000000000000001E-2</v>
      </c>
      <c r="O773" s="2">
        <v>0.41</v>
      </c>
    </row>
    <row r="774" spans="1:15" s="2" customFormat="1" x14ac:dyDescent="0.35">
      <c r="A774" s="2" t="s">
        <v>116</v>
      </c>
      <c r="B774" s="82">
        <v>44632</v>
      </c>
      <c r="C774" s="2">
        <v>42990991</v>
      </c>
      <c r="D774" s="2">
        <v>3116</v>
      </c>
      <c r="E774" s="2">
        <v>4005.4290000000001</v>
      </c>
      <c r="F774" s="2">
        <v>515850</v>
      </c>
      <c r="G774" s="2">
        <v>47</v>
      </c>
      <c r="H774" s="2">
        <v>116.286</v>
      </c>
      <c r="I774" s="2">
        <v>30853.101999999999</v>
      </c>
      <c r="J774" s="2">
        <v>2.2360000000000002</v>
      </c>
      <c r="K774" s="2">
        <v>2.875</v>
      </c>
      <c r="L774" s="2">
        <v>370.20699999999999</v>
      </c>
      <c r="M774" s="2">
        <v>3.4000000000000002E-2</v>
      </c>
      <c r="N774" s="2">
        <v>8.3000000000000004E-2</v>
      </c>
      <c r="O774" s="2">
        <v>0.42</v>
      </c>
    </row>
    <row r="775" spans="1:15" s="2" customFormat="1" x14ac:dyDescent="0.35">
      <c r="A775" s="2" t="s">
        <v>116</v>
      </c>
      <c r="B775" s="82">
        <v>44633</v>
      </c>
      <c r="C775" s="2">
        <v>42993494</v>
      </c>
      <c r="D775" s="2">
        <v>2503</v>
      </c>
      <c r="E775" s="2">
        <v>3739.857</v>
      </c>
      <c r="F775" s="2">
        <v>515877</v>
      </c>
      <c r="G775" s="2">
        <v>27</v>
      </c>
      <c r="H775" s="2">
        <v>110.714</v>
      </c>
      <c r="I775" s="2">
        <v>30854.898000000001</v>
      </c>
      <c r="J775" s="2">
        <v>1.796</v>
      </c>
      <c r="K775" s="2">
        <v>2.6840000000000002</v>
      </c>
      <c r="L775" s="2">
        <v>370.22699999999998</v>
      </c>
      <c r="M775" s="2">
        <v>1.9E-2</v>
      </c>
      <c r="N775" s="2">
        <v>7.9000000000000001E-2</v>
      </c>
      <c r="O775" s="2">
        <v>0.43</v>
      </c>
    </row>
    <row r="776" spans="1:15" s="2" customFormat="1" x14ac:dyDescent="0.35">
      <c r="A776" s="2" t="s">
        <v>116</v>
      </c>
      <c r="B776" s="82">
        <v>44634</v>
      </c>
      <c r="C776" s="2">
        <v>42996062</v>
      </c>
      <c r="D776" s="2">
        <v>2568</v>
      </c>
      <c r="E776" s="2">
        <v>3536.2860000000001</v>
      </c>
      <c r="F776" s="2">
        <v>515974</v>
      </c>
      <c r="G776" s="2">
        <v>97</v>
      </c>
      <c r="H776" s="2">
        <v>109.143</v>
      </c>
      <c r="I776" s="2">
        <v>30856.741000000002</v>
      </c>
      <c r="J776" s="2">
        <v>1.843</v>
      </c>
      <c r="K776" s="2">
        <v>2.5379999999999998</v>
      </c>
      <c r="L776" s="2">
        <v>370.29599999999999</v>
      </c>
      <c r="M776" s="2">
        <v>7.0000000000000007E-2</v>
      </c>
      <c r="N776" s="2">
        <v>7.8E-2</v>
      </c>
      <c r="O776" s="2">
        <v>0.44</v>
      </c>
    </row>
    <row r="777" spans="1:15" s="2" customFormat="1" x14ac:dyDescent="0.35">
      <c r="A777" s="2" t="s">
        <v>116</v>
      </c>
      <c r="B777" s="82">
        <v>44635</v>
      </c>
      <c r="C777" s="2">
        <v>42998938</v>
      </c>
      <c r="D777" s="2">
        <v>2876</v>
      </c>
      <c r="E777" s="2">
        <v>3293.5709999999999</v>
      </c>
      <c r="F777" s="2">
        <v>516072</v>
      </c>
      <c r="G777" s="2">
        <v>98</v>
      </c>
      <c r="H777" s="2">
        <v>102.429</v>
      </c>
      <c r="I777" s="2">
        <v>30858.805</v>
      </c>
      <c r="J777" s="2">
        <v>2.0640000000000001</v>
      </c>
      <c r="K777" s="2">
        <v>2.3639999999999999</v>
      </c>
      <c r="L777" s="2">
        <v>370.36599999999999</v>
      </c>
      <c r="M777" s="2">
        <v>7.0000000000000007E-2</v>
      </c>
      <c r="N777" s="2">
        <v>7.3999999999999996E-2</v>
      </c>
      <c r="O777" s="2">
        <v>0.44</v>
      </c>
    </row>
    <row r="778" spans="1:15" s="2" customFormat="1" x14ac:dyDescent="0.35">
      <c r="A778" s="2" t="s">
        <v>116</v>
      </c>
      <c r="B778" s="82">
        <v>44636</v>
      </c>
      <c r="C778" s="2">
        <v>43001477</v>
      </c>
      <c r="D778" s="2">
        <v>2539</v>
      </c>
      <c r="E778" s="2">
        <v>3058.5709999999999</v>
      </c>
      <c r="F778" s="2">
        <v>516132</v>
      </c>
      <c r="G778" s="2">
        <v>60</v>
      </c>
      <c r="H778" s="2">
        <v>96.143000000000001</v>
      </c>
      <c r="I778" s="2">
        <v>30860.627</v>
      </c>
      <c r="J778" s="2">
        <v>1.8220000000000001</v>
      </c>
      <c r="K778" s="2">
        <v>2.1949999999999998</v>
      </c>
      <c r="L778" s="2">
        <v>370.41</v>
      </c>
      <c r="M778" s="2">
        <v>4.2999999999999997E-2</v>
      </c>
      <c r="N778" s="2">
        <v>6.9000000000000006E-2</v>
      </c>
      <c r="O778" s="2">
        <v>0.45</v>
      </c>
    </row>
    <row r="779" spans="1:15" s="2" customFormat="1" x14ac:dyDescent="0.35">
      <c r="A779" s="2" t="s">
        <v>116</v>
      </c>
      <c r="B779" s="82">
        <v>44637</v>
      </c>
      <c r="C779" s="2">
        <v>43004005</v>
      </c>
      <c r="D779" s="2">
        <v>2528</v>
      </c>
      <c r="E779" s="2">
        <v>2820.5709999999999</v>
      </c>
      <c r="F779" s="2">
        <v>516281</v>
      </c>
      <c r="G779" s="2">
        <v>149</v>
      </c>
      <c r="H779" s="2">
        <v>81</v>
      </c>
      <c r="I779" s="2">
        <v>30862.441999999999</v>
      </c>
      <c r="J779" s="2">
        <v>1.8140000000000001</v>
      </c>
      <c r="K779" s="2">
        <v>2.024</v>
      </c>
      <c r="L779" s="2">
        <v>370.51600000000002</v>
      </c>
      <c r="M779" s="2">
        <v>0.107</v>
      </c>
      <c r="N779" s="2">
        <v>5.8000000000000003E-2</v>
      </c>
      <c r="O779" s="2">
        <v>0.45</v>
      </c>
    </row>
    <row r="780" spans="1:15" s="2" customFormat="1" x14ac:dyDescent="0.35">
      <c r="A780" s="2" t="s">
        <v>116</v>
      </c>
      <c r="B780" s="82">
        <v>44638</v>
      </c>
      <c r="C780" s="2">
        <v>43006080</v>
      </c>
      <c r="D780" s="2">
        <v>2075</v>
      </c>
      <c r="E780" s="2">
        <v>2600.7139999999999</v>
      </c>
      <c r="F780" s="2">
        <v>516352</v>
      </c>
      <c r="G780" s="2">
        <v>71</v>
      </c>
      <c r="H780" s="2">
        <v>78.429000000000002</v>
      </c>
      <c r="I780" s="2">
        <v>30863.931</v>
      </c>
      <c r="J780" s="2">
        <v>1.4890000000000001</v>
      </c>
      <c r="K780" s="2">
        <v>1.8660000000000001</v>
      </c>
      <c r="L780" s="2">
        <v>370.56700000000001</v>
      </c>
      <c r="M780" s="2">
        <v>5.0999999999999997E-2</v>
      </c>
      <c r="N780" s="2">
        <v>5.6000000000000001E-2</v>
      </c>
      <c r="O780" s="2">
        <v>0.46</v>
      </c>
    </row>
    <row r="781" spans="1:15" s="2" customFormat="1" x14ac:dyDescent="0.35">
      <c r="A781" s="2" t="s">
        <v>116</v>
      </c>
      <c r="B781" s="82">
        <v>44639</v>
      </c>
      <c r="C781" s="2">
        <v>43007841</v>
      </c>
      <c r="D781" s="2">
        <v>1761</v>
      </c>
      <c r="E781" s="2">
        <v>2407.143</v>
      </c>
      <c r="F781" s="2">
        <v>516479</v>
      </c>
      <c r="G781" s="2">
        <v>127</v>
      </c>
      <c r="H781" s="2">
        <v>89.856999999999999</v>
      </c>
      <c r="I781" s="2">
        <v>30865.195</v>
      </c>
      <c r="J781" s="2">
        <v>1.264</v>
      </c>
      <c r="K781" s="2">
        <v>1.728</v>
      </c>
      <c r="L781" s="2">
        <v>370.65899999999999</v>
      </c>
      <c r="M781" s="2">
        <v>9.0999999999999998E-2</v>
      </c>
      <c r="N781" s="2">
        <v>6.4000000000000001E-2</v>
      </c>
      <c r="O781" s="2">
        <v>0.46</v>
      </c>
    </row>
    <row r="782" spans="1:15" s="2" customFormat="1" x14ac:dyDescent="0.35">
      <c r="A782" s="2" t="s">
        <v>116</v>
      </c>
      <c r="B782" s="82">
        <v>44640</v>
      </c>
      <c r="C782" s="2">
        <v>43009390</v>
      </c>
      <c r="D782" s="2">
        <v>1549</v>
      </c>
      <c r="E782" s="2">
        <v>2270.857</v>
      </c>
      <c r="F782" s="2">
        <v>516510</v>
      </c>
      <c r="G782" s="2">
        <v>31</v>
      </c>
      <c r="H782" s="2">
        <v>90.429000000000002</v>
      </c>
      <c r="I782" s="2">
        <v>30866.306</v>
      </c>
      <c r="J782" s="2">
        <v>1.1120000000000001</v>
      </c>
      <c r="K782" s="2">
        <v>1.63</v>
      </c>
      <c r="L782" s="2">
        <v>370.68099999999998</v>
      </c>
      <c r="M782" s="2">
        <v>2.1999999999999999E-2</v>
      </c>
      <c r="N782" s="2">
        <v>6.5000000000000002E-2</v>
      </c>
      <c r="O782" s="2">
        <v>0.48</v>
      </c>
    </row>
    <row r="783" spans="1:15" s="2" customFormat="1" x14ac:dyDescent="0.35">
      <c r="A783" s="2" t="s">
        <v>116</v>
      </c>
      <c r="B783" s="82">
        <v>44641</v>
      </c>
      <c r="C783" s="2">
        <v>43010971</v>
      </c>
      <c r="D783" s="2">
        <v>1581</v>
      </c>
      <c r="E783" s="2">
        <v>2129.857</v>
      </c>
      <c r="F783" s="2">
        <v>516543</v>
      </c>
      <c r="G783" s="2">
        <v>33</v>
      </c>
      <c r="H783" s="2">
        <v>81.286000000000001</v>
      </c>
      <c r="I783" s="2">
        <v>30867.440999999999</v>
      </c>
      <c r="J783" s="2">
        <v>1.135</v>
      </c>
      <c r="K783" s="2">
        <v>1.5289999999999999</v>
      </c>
      <c r="L783" s="2">
        <v>370.70499999999998</v>
      </c>
      <c r="M783" s="2">
        <v>2.4E-2</v>
      </c>
      <c r="N783" s="2">
        <v>5.8000000000000003E-2</v>
      </c>
      <c r="O783" s="2">
        <v>0.5</v>
      </c>
    </row>
    <row r="784" spans="1:15" s="2" customFormat="1" x14ac:dyDescent="0.35">
      <c r="A784" s="2" t="s">
        <v>116</v>
      </c>
      <c r="B784" s="82">
        <v>44642</v>
      </c>
      <c r="C784" s="2">
        <v>43012749</v>
      </c>
      <c r="D784" s="2">
        <v>1778</v>
      </c>
      <c r="E784" s="2">
        <v>1973</v>
      </c>
      <c r="F784" s="2">
        <v>516605</v>
      </c>
      <c r="G784" s="2">
        <v>62</v>
      </c>
      <c r="H784" s="2">
        <v>76.143000000000001</v>
      </c>
      <c r="I784" s="2">
        <v>30868.717000000001</v>
      </c>
      <c r="J784" s="2">
        <v>1.276</v>
      </c>
      <c r="K784" s="2">
        <v>1.4159999999999999</v>
      </c>
      <c r="L784" s="2">
        <v>370.74900000000002</v>
      </c>
      <c r="M784" s="2">
        <v>4.3999999999999997E-2</v>
      </c>
      <c r="N784" s="2">
        <v>5.5E-2</v>
      </c>
      <c r="O784" s="2">
        <v>0.52</v>
      </c>
    </row>
    <row r="785" spans="1:15" s="2" customFormat="1" x14ac:dyDescent="0.35">
      <c r="A785" s="2" t="s">
        <v>116</v>
      </c>
      <c r="B785" s="82">
        <v>44643</v>
      </c>
      <c r="C785" s="2">
        <v>43014687</v>
      </c>
      <c r="D785" s="2">
        <v>1938</v>
      </c>
      <c r="E785" s="2">
        <v>1887.143</v>
      </c>
      <c r="F785" s="2">
        <v>516672</v>
      </c>
      <c r="G785" s="2">
        <v>67</v>
      </c>
      <c r="H785" s="2">
        <v>77.143000000000001</v>
      </c>
      <c r="I785" s="2">
        <v>30870.108</v>
      </c>
      <c r="J785" s="2">
        <v>1.391</v>
      </c>
      <c r="K785" s="2">
        <v>1.3540000000000001</v>
      </c>
      <c r="L785" s="2">
        <v>370.79700000000003</v>
      </c>
      <c r="M785" s="2">
        <v>4.8000000000000001E-2</v>
      </c>
      <c r="N785" s="2">
        <v>5.5E-2</v>
      </c>
      <c r="O785" s="2">
        <v>0.54</v>
      </c>
    </row>
    <row r="786" spans="1:15" s="2" customFormat="1" x14ac:dyDescent="0.35">
      <c r="A786" s="2" t="s">
        <v>116</v>
      </c>
      <c r="B786" s="82">
        <v>44644</v>
      </c>
      <c r="C786" s="2">
        <v>43016372</v>
      </c>
      <c r="D786" s="2">
        <v>1685</v>
      </c>
      <c r="E786" s="2">
        <v>1766.7139999999999</v>
      </c>
      <c r="F786" s="2">
        <v>516755</v>
      </c>
      <c r="G786" s="2">
        <v>83</v>
      </c>
      <c r="H786" s="2">
        <v>67.713999999999999</v>
      </c>
      <c r="I786" s="2">
        <v>30871.316999999999</v>
      </c>
      <c r="J786" s="2">
        <v>1.2090000000000001</v>
      </c>
      <c r="K786" s="2">
        <v>1.268</v>
      </c>
      <c r="L786" s="2">
        <v>370.85700000000003</v>
      </c>
      <c r="M786" s="2">
        <v>0.06</v>
      </c>
      <c r="N786" s="2">
        <v>4.9000000000000002E-2</v>
      </c>
      <c r="O786" s="2">
        <v>0.55000000000000004</v>
      </c>
    </row>
    <row r="787" spans="1:15" s="2" customFormat="1" x14ac:dyDescent="0.35">
      <c r="A787" s="2" t="s">
        <v>116</v>
      </c>
      <c r="B787" s="82">
        <v>44645</v>
      </c>
      <c r="C787" s="2">
        <v>43018032</v>
      </c>
      <c r="D787" s="2">
        <v>1660</v>
      </c>
      <c r="E787" s="2">
        <v>1707.4290000000001</v>
      </c>
      <c r="F787" s="2">
        <v>520855</v>
      </c>
      <c r="G787" s="2">
        <v>4100</v>
      </c>
      <c r="H787" s="2">
        <v>643.28599999999994</v>
      </c>
      <c r="I787" s="2">
        <v>30872.508000000002</v>
      </c>
      <c r="J787" s="2">
        <v>1.1910000000000001</v>
      </c>
      <c r="K787" s="2">
        <v>1.2250000000000001</v>
      </c>
      <c r="L787" s="2">
        <v>373.79899999999998</v>
      </c>
      <c r="M787" s="2">
        <v>2.9420000000000002</v>
      </c>
      <c r="N787" s="2">
        <v>0.46200000000000002</v>
      </c>
      <c r="O787" s="2">
        <v>0.56000000000000005</v>
      </c>
    </row>
    <row r="788" spans="1:15" s="2" customFormat="1" x14ac:dyDescent="0.35">
      <c r="A788" s="2" t="s">
        <v>116</v>
      </c>
      <c r="B788" s="82">
        <v>44646</v>
      </c>
      <c r="C788" s="2">
        <v>43019453</v>
      </c>
      <c r="D788" s="2">
        <v>1421</v>
      </c>
      <c r="E788" s="2">
        <v>1658.857</v>
      </c>
      <c r="F788" s="2">
        <v>521004</v>
      </c>
      <c r="G788" s="2">
        <v>149</v>
      </c>
      <c r="H788" s="2">
        <v>646.42899999999997</v>
      </c>
      <c r="I788" s="2">
        <v>30873.527999999998</v>
      </c>
      <c r="J788" s="2">
        <v>1.02</v>
      </c>
      <c r="K788" s="2">
        <v>1.1910000000000001</v>
      </c>
      <c r="L788" s="2">
        <v>373.90600000000001</v>
      </c>
      <c r="M788" s="2">
        <v>0.107</v>
      </c>
      <c r="N788" s="2">
        <v>0.46400000000000002</v>
      </c>
      <c r="O788" s="2">
        <v>0.56999999999999995</v>
      </c>
    </row>
    <row r="789" spans="1:15" s="2" customFormat="1" x14ac:dyDescent="0.35">
      <c r="A789" s="2" t="s">
        <v>116</v>
      </c>
      <c r="B789" s="82">
        <v>44647</v>
      </c>
      <c r="C789" s="2">
        <v>43020723</v>
      </c>
      <c r="D789" s="2">
        <v>1270</v>
      </c>
      <c r="E789" s="2">
        <v>1619</v>
      </c>
      <c r="F789" s="2">
        <v>521035</v>
      </c>
      <c r="G789" s="2">
        <v>31</v>
      </c>
      <c r="H789" s="2">
        <v>646.42899999999997</v>
      </c>
      <c r="I789" s="2">
        <v>30874.44</v>
      </c>
      <c r="J789" s="2">
        <v>0.91100000000000003</v>
      </c>
      <c r="K789" s="2">
        <v>1.1619999999999999</v>
      </c>
      <c r="L789" s="2">
        <v>373.928</v>
      </c>
      <c r="M789" s="2">
        <v>2.1999999999999999E-2</v>
      </c>
      <c r="N789" s="2">
        <v>0.46400000000000002</v>
      </c>
      <c r="O789" s="2">
        <v>0.57999999999999996</v>
      </c>
    </row>
    <row r="790" spans="1:15" s="2" customFormat="1" x14ac:dyDescent="0.35">
      <c r="A790" s="2" t="s">
        <v>116</v>
      </c>
      <c r="B790" s="82">
        <v>44648</v>
      </c>
      <c r="C790" s="2">
        <v>43021982</v>
      </c>
      <c r="D790" s="2">
        <v>1259</v>
      </c>
      <c r="E790" s="2">
        <v>1573</v>
      </c>
      <c r="F790" s="2">
        <v>521070</v>
      </c>
      <c r="G790" s="2">
        <v>35</v>
      </c>
      <c r="H790" s="2">
        <v>646.71400000000006</v>
      </c>
      <c r="I790" s="2">
        <v>30875.343000000001</v>
      </c>
      <c r="J790" s="2">
        <v>0.90400000000000003</v>
      </c>
      <c r="K790" s="2">
        <v>1.129</v>
      </c>
      <c r="L790" s="2">
        <v>373.95299999999997</v>
      </c>
      <c r="M790" s="2">
        <v>2.5000000000000001E-2</v>
      </c>
      <c r="N790" s="2">
        <v>0.46400000000000002</v>
      </c>
      <c r="O790" s="2">
        <v>0.59</v>
      </c>
    </row>
    <row r="791" spans="1:15" s="2" customFormat="1" x14ac:dyDescent="0.35">
      <c r="A791" s="2" t="s">
        <v>116</v>
      </c>
      <c r="B791" s="82">
        <v>44649</v>
      </c>
      <c r="C791" s="2">
        <v>43023215</v>
      </c>
      <c r="D791" s="2">
        <v>1233</v>
      </c>
      <c r="E791" s="2">
        <v>1495.143</v>
      </c>
      <c r="F791" s="2">
        <v>521101</v>
      </c>
      <c r="G791" s="2">
        <v>31</v>
      </c>
      <c r="H791" s="2">
        <v>642.28599999999994</v>
      </c>
      <c r="I791" s="2">
        <v>30876.227999999999</v>
      </c>
      <c r="J791" s="2">
        <v>0.88500000000000001</v>
      </c>
      <c r="K791" s="2">
        <v>1.073</v>
      </c>
      <c r="L791" s="2">
        <v>373.976</v>
      </c>
      <c r="M791" s="2">
        <v>2.1999999999999999E-2</v>
      </c>
      <c r="N791" s="2">
        <v>0.46100000000000002</v>
      </c>
      <c r="O791" s="2">
        <v>0.6</v>
      </c>
    </row>
    <row r="792" spans="1:15" s="2" customFormat="1" x14ac:dyDescent="0.35">
      <c r="A792" s="2" t="s">
        <v>116</v>
      </c>
      <c r="B792" s="82">
        <v>44650</v>
      </c>
      <c r="C792" s="2">
        <v>43024440</v>
      </c>
      <c r="D792" s="2">
        <v>1225</v>
      </c>
      <c r="E792" s="2">
        <v>1393.2860000000001</v>
      </c>
      <c r="F792" s="2">
        <v>521129</v>
      </c>
      <c r="G792" s="2">
        <v>28</v>
      </c>
      <c r="H792" s="2">
        <v>636.71400000000006</v>
      </c>
      <c r="I792" s="2">
        <v>30877.107</v>
      </c>
      <c r="J792" s="2">
        <v>0.879</v>
      </c>
      <c r="K792" s="2">
        <v>1</v>
      </c>
      <c r="L792" s="2">
        <v>373.99599999999998</v>
      </c>
      <c r="M792" s="2">
        <v>0.02</v>
      </c>
      <c r="N792" s="2">
        <v>0.45700000000000002</v>
      </c>
      <c r="O792" s="2">
        <v>0.62</v>
      </c>
    </row>
    <row r="793" spans="1:15" s="2" customFormat="1" x14ac:dyDescent="0.35">
      <c r="A793" s="2" t="s">
        <v>116</v>
      </c>
      <c r="B793" s="82">
        <v>44651</v>
      </c>
      <c r="C793" s="2">
        <v>43025775</v>
      </c>
      <c r="D793" s="2">
        <v>1335</v>
      </c>
      <c r="E793" s="2">
        <v>1343.2860000000001</v>
      </c>
      <c r="F793" s="2">
        <v>521181</v>
      </c>
      <c r="G793" s="2">
        <v>52</v>
      </c>
      <c r="H793" s="2">
        <v>632.28599999999994</v>
      </c>
      <c r="I793" s="2">
        <v>30878.064999999999</v>
      </c>
      <c r="J793" s="2">
        <v>0.95799999999999996</v>
      </c>
      <c r="K793" s="2">
        <v>0.96399999999999997</v>
      </c>
      <c r="L793" s="2">
        <v>374.03300000000002</v>
      </c>
      <c r="M793" s="2">
        <v>3.6999999999999998E-2</v>
      </c>
      <c r="N793" s="2">
        <v>0.45400000000000001</v>
      </c>
      <c r="O793" s="2">
        <v>0.63</v>
      </c>
    </row>
    <row r="794" spans="1:15" s="2" customFormat="1" x14ac:dyDescent="0.35">
      <c r="A794" s="2" t="s">
        <v>116</v>
      </c>
      <c r="B794" s="82">
        <v>44652</v>
      </c>
      <c r="C794" s="2">
        <v>43027035</v>
      </c>
      <c r="D794" s="2">
        <v>1260</v>
      </c>
      <c r="E794" s="2">
        <v>1286.143</v>
      </c>
      <c r="F794" s="2">
        <v>521264</v>
      </c>
      <c r="G794" s="2">
        <v>83</v>
      </c>
      <c r="H794" s="2">
        <v>58.429000000000002</v>
      </c>
      <c r="I794" s="2">
        <v>30878.969000000001</v>
      </c>
      <c r="J794" s="2">
        <v>0.90400000000000003</v>
      </c>
      <c r="K794" s="2">
        <v>0.92300000000000004</v>
      </c>
      <c r="L794" s="2">
        <v>374.09300000000002</v>
      </c>
      <c r="M794" s="2">
        <v>0.06</v>
      </c>
      <c r="N794" s="2">
        <v>4.2000000000000003E-2</v>
      </c>
      <c r="O794" s="2">
        <v>0.65</v>
      </c>
    </row>
    <row r="795" spans="1:15" s="2" customFormat="1" x14ac:dyDescent="0.35">
      <c r="A795" s="2" t="s">
        <v>116</v>
      </c>
      <c r="B795" s="82">
        <v>44653</v>
      </c>
      <c r="C795" s="2">
        <v>43028131</v>
      </c>
      <c r="D795" s="2">
        <v>1096</v>
      </c>
      <c r="E795" s="2">
        <v>1239.7139999999999</v>
      </c>
      <c r="F795" s="2">
        <v>521345</v>
      </c>
      <c r="G795" s="2">
        <v>81</v>
      </c>
      <c r="H795" s="2">
        <v>48.713999999999999</v>
      </c>
      <c r="I795" s="2">
        <v>30879.756000000001</v>
      </c>
      <c r="J795" s="2">
        <v>0.78700000000000003</v>
      </c>
      <c r="K795" s="2">
        <v>0.89</v>
      </c>
      <c r="L795" s="2">
        <v>374.15100000000001</v>
      </c>
      <c r="M795" s="2">
        <v>5.8000000000000003E-2</v>
      </c>
      <c r="N795" s="2">
        <v>3.5000000000000003E-2</v>
      </c>
      <c r="O795" s="2">
        <v>0.65</v>
      </c>
    </row>
    <row r="796" spans="1:15" s="2" customFormat="1" x14ac:dyDescent="0.35">
      <c r="A796" s="2" t="s">
        <v>116</v>
      </c>
      <c r="B796" s="82">
        <v>44654</v>
      </c>
      <c r="C796" s="2">
        <v>43029044</v>
      </c>
      <c r="D796" s="2">
        <v>913</v>
      </c>
      <c r="E796" s="2">
        <v>1188.7139999999999</v>
      </c>
      <c r="F796" s="2">
        <v>521358</v>
      </c>
      <c r="G796" s="2">
        <v>13</v>
      </c>
      <c r="H796" s="2">
        <v>46.143000000000001</v>
      </c>
      <c r="I796" s="2">
        <v>30880.411</v>
      </c>
      <c r="J796" s="2">
        <v>0.65500000000000003</v>
      </c>
      <c r="K796" s="2">
        <v>0.85299999999999998</v>
      </c>
      <c r="L796" s="2">
        <v>374.16</v>
      </c>
      <c r="M796" s="2">
        <v>8.9999999999999993E-3</v>
      </c>
      <c r="N796" s="2">
        <v>3.3000000000000002E-2</v>
      </c>
      <c r="O796" s="2">
        <v>0.66</v>
      </c>
    </row>
    <row r="797" spans="1:15" s="2" customFormat="1" x14ac:dyDescent="0.35">
      <c r="A797" s="2" t="s">
        <v>116</v>
      </c>
      <c r="B797" s="82">
        <v>44655</v>
      </c>
      <c r="C797" s="2">
        <v>43029839</v>
      </c>
      <c r="D797" s="2">
        <v>795</v>
      </c>
      <c r="E797" s="2">
        <v>1122.4290000000001</v>
      </c>
      <c r="F797" s="2">
        <v>521416</v>
      </c>
      <c r="G797" s="2">
        <v>58</v>
      </c>
      <c r="H797" s="2">
        <v>49.429000000000002</v>
      </c>
      <c r="I797" s="2">
        <v>30880.982</v>
      </c>
      <c r="J797" s="2">
        <v>0.57099999999999995</v>
      </c>
      <c r="K797" s="2">
        <v>0.80600000000000005</v>
      </c>
      <c r="L797" s="2">
        <v>374.202</v>
      </c>
      <c r="M797" s="2">
        <v>4.2000000000000003E-2</v>
      </c>
      <c r="N797" s="2">
        <v>3.5000000000000003E-2</v>
      </c>
      <c r="O797" s="2">
        <v>0.68</v>
      </c>
    </row>
    <row r="798" spans="1:15" s="2" customFormat="1" x14ac:dyDescent="0.35">
      <c r="A798" s="2" t="s">
        <v>116</v>
      </c>
      <c r="B798" s="82">
        <v>44656</v>
      </c>
      <c r="C798" s="2">
        <v>43030925</v>
      </c>
      <c r="D798" s="2">
        <v>1086</v>
      </c>
      <c r="E798" s="2">
        <v>1101.4290000000001</v>
      </c>
      <c r="F798" s="2">
        <v>521487</v>
      </c>
      <c r="G798" s="2">
        <v>71</v>
      </c>
      <c r="H798" s="2">
        <v>55.143000000000001</v>
      </c>
      <c r="I798" s="2">
        <v>30881.760999999999</v>
      </c>
      <c r="J798" s="2">
        <v>0.77900000000000003</v>
      </c>
      <c r="K798" s="2">
        <v>0.79</v>
      </c>
      <c r="L798" s="2">
        <v>374.25299999999999</v>
      </c>
      <c r="M798" s="2">
        <v>5.0999999999999997E-2</v>
      </c>
      <c r="N798" s="2">
        <v>0.04</v>
      </c>
      <c r="O798" s="2">
        <v>0.71</v>
      </c>
    </row>
    <row r="799" spans="1:15" s="2" customFormat="1" x14ac:dyDescent="0.35">
      <c r="A799" s="2" t="s">
        <v>116</v>
      </c>
      <c r="B799" s="82">
        <v>44657</v>
      </c>
      <c r="C799" s="2">
        <v>43031958</v>
      </c>
      <c r="D799" s="2">
        <v>1033</v>
      </c>
      <c r="E799" s="2">
        <v>1074</v>
      </c>
      <c r="F799" s="2">
        <v>521530</v>
      </c>
      <c r="G799" s="2">
        <v>43</v>
      </c>
      <c r="H799" s="2">
        <v>57.286000000000001</v>
      </c>
      <c r="I799" s="2">
        <v>30882.503000000001</v>
      </c>
      <c r="J799" s="2">
        <v>0.74099999999999999</v>
      </c>
      <c r="K799" s="2">
        <v>0.77100000000000002</v>
      </c>
      <c r="L799" s="2">
        <v>374.28300000000002</v>
      </c>
      <c r="M799" s="2">
        <v>3.1E-2</v>
      </c>
      <c r="N799" s="2">
        <v>4.1000000000000002E-2</v>
      </c>
      <c r="O799" s="2">
        <v>0.74</v>
      </c>
    </row>
    <row r="800" spans="1:15" s="2" customFormat="1" x14ac:dyDescent="0.35">
      <c r="A800" s="2" t="s">
        <v>116</v>
      </c>
      <c r="B800" s="82">
        <v>44658</v>
      </c>
      <c r="C800" s="2">
        <v>43033067</v>
      </c>
      <c r="D800" s="2">
        <v>1109</v>
      </c>
      <c r="E800" s="2">
        <v>1041.7139999999999</v>
      </c>
      <c r="F800" s="2">
        <v>521573</v>
      </c>
      <c r="G800" s="2">
        <v>43</v>
      </c>
      <c r="H800" s="2">
        <v>56</v>
      </c>
      <c r="I800" s="2">
        <v>30883.297999999999</v>
      </c>
      <c r="J800" s="2">
        <v>0.79600000000000004</v>
      </c>
      <c r="K800" s="2">
        <v>0.748</v>
      </c>
      <c r="L800" s="2">
        <v>374.31400000000002</v>
      </c>
      <c r="M800" s="2">
        <v>3.1E-2</v>
      </c>
      <c r="N800" s="2">
        <v>0.04</v>
      </c>
      <c r="O800" s="2">
        <v>0.77</v>
      </c>
    </row>
    <row r="801" spans="1:15" s="2" customFormat="1" x14ac:dyDescent="0.35">
      <c r="A801" s="2" t="s">
        <v>116</v>
      </c>
      <c r="B801" s="82">
        <v>44659</v>
      </c>
      <c r="C801" s="2">
        <v>43034217</v>
      </c>
      <c r="D801" s="2">
        <v>1150</v>
      </c>
      <c r="E801" s="2">
        <v>1026</v>
      </c>
      <c r="F801" s="2">
        <v>521656</v>
      </c>
      <c r="G801" s="2">
        <v>83</v>
      </c>
      <c r="H801" s="2">
        <v>56</v>
      </c>
      <c r="I801" s="2">
        <v>30884.124</v>
      </c>
      <c r="J801" s="2">
        <v>0.82499999999999996</v>
      </c>
      <c r="K801" s="2">
        <v>0.73599999999999999</v>
      </c>
      <c r="L801" s="2">
        <v>374.37400000000002</v>
      </c>
      <c r="M801" s="2">
        <v>0.06</v>
      </c>
      <c r="N801" s="2">
        <v>0.04</v>
      </c>
      <c r="O801" s="2">
        <v>0.8</v>
      </c>
    </row>
    <row r="802" spans="1:15" s="2" customFormat="1" x14ac:dyDescent="0.35">
      <c r="A802" s="2" t="s">
        <v>116</v>
      </c>
      <c r="B802" s="82">
        <v>44660</v>
      </c>
      <c r="C802" s="2">
        <v>43035271</v>
      </c>
      <c r="D802" s="2">
        <v>1054</v>
      </c>
      <c r="E802" s="2">
        <v>1020</v>
      </c>
      <c r="F802" s="2">
        <v>521685</v>
      </c>
      <c r="G802" s="2">
        <v>29</v>
      </c>
      <c r="H802" s="2">
        <v>48.570999999999998</v>
      </c>
      <c r="I802" s="2">
        <v>30884.880000000001</v>
      </c>
      <c r="J802" s="2">
        <v>0.75600000000000001</v>
      </c>
      <c r="K802" s="2">
        <v>0.73199999999999998</v>
      </c>
      <c r="L802" s="2">
        <v>374.39499999999998</v>
      </c>
      <c r="M802" s="2">
        <v>2.1000000000000001E-2</v>
      </c>
      <c r="N802" s="2">
        <v>3.5000000000000003E-2</v>
      </c>
      <c r="O802" s="2">
        <v>0.81</v>
      </c>
    </row>
    <row r="803" spans="1:15" s="2" customFormat="1" x14ac:dyDescent="0.35">
      <c r="A803" s="2" t="s">
        <v>116</v>
      </c>
      <c r="B803" s="82">
        <v>44661</v>
      </c>
      <c r="C803" s="2">
        <v>43036132</v>
      </c>
      <c r="D803" s="2">
        <v>861</v>
      </c>
      <c r="E803" s="2">
        <v>1012.571</v>
      </c>
      <c r="F803" s="2">
        <v>521691</v>
      </c>
      <c r="G803" s="2">
        <v>6</v>
      </c>
      <c r="H803" s="2">
        <v>47.570999999999998</v>
      </c>
      <c r="I803" s="2">
        <v>30885.498</v>
      </c>
      <c r="J803" s="2">
        <v>0.61799999999999999</v>
      </c>
      <c r="K803" s="2">
        <v>0.72699999999999998</v>
      </c>
      <c r="L803" s="2">
        <v>374.399</v>
      </c>
      <c r="M803" s="2">
        <v>4.0000000000000001E-3</v>
      </c>
      <c r="N803" s="2">
        <v>3.4000000000000002E-2</v>
      </c>
      <c r="O803" s="2">
        <v>0.82</v>
      </c>
    </row>
    <row r="804" spans="1:15" s="2" customFormat="1" x14ac:dyDescent="0.35">
      <c r="A804" s="2" t="s">
        <v>116</v>
      </c>
      <c r="B804" s="82">
        <v>44662</v>
      </c>
      <c r="C804" s="2">
        <v>43036928</v>
      </c>
      <c r="D804" s="2">
        <v>796</v>
      </c>
      <c r="E804" s="2">
        <v>1012.7140000000001</v>
      </c>
      <c r="F804" s="2">
        <v>521710</v>
      </c>
      <c r="G804" s="2">
        <v>19</v>
      </c>
      <c r="H804" s="2">
        <v>42</v>
      </c>
      <c r="I804" s="2">
        <v>30886.069</v>
      </c>
      <c r="J804" s="2">
        <v>0.57099999999999995</v>
      </c>
      <c r="K804" s="2">
        <v>0.72699999999999998</v>
      </c>
      <c r="L804" s="2">
        <v>374.41300000000001</v>
      </c>
      <c r="M804" s="2">
        <v>1.4E-2</v>
      </c>
      <c r="N804" s="2">
        <v>0.03</v>
      </c>
      <c r="O804" s="2">
        <v>0.86</v>
      </c>
    </row>
    <row r="805" spans="1:15" s="2" customFormat="1" x14ac:dyDescent="0.35">
      <c r="A805" s="2" t="s">
        <v>116</v>
      </c>
      <c r="B805" s="82">
        <v>44663</v>
      </c>
      <c r="C805" s="2">
        <v>43038016</v>
      </c>
      <c r="D805" s="2">
        <v>1088</v>
      </c>
      <c r="E805" s="2">
        <v>1013</v>
      </c>
      <c r="F805" s="2">
        <v>521736</v>
      </c>
      <c r="G805" s="2">
        <v>26</v>
      </c>
      <c r="H805" s="2">
        <v>35.570999999999998</v>
      </c>
      <c r="I805" s="2">
        <v>30886.85</v>
      </c>
      <c r="J805" s="2">
        <v>0.78100000000000003</v>
      </c>
      <c r="K805" s="2">
        <v>0.72699999999999998</v>
      </c>
      <c r="L805" s="2">
        <v>374.43099999999998</v>
      </c>
      <c r="M805" s="2">
        <v>1.9E-2</v>
      </c>
      <c r="N805" s="2">
        <v>2.5999999999999999E-2</v>
      </c>
      <c r="O805" s="2">
        <v>0.9</v>
      </c>
    </row>
    <row r="806" spans="1:15" s="2" customFormat="1" x14ac:dyDescent="0.35">
      <c r="A806" s="2" t="s">
        <v>116</v>
      </c>
      <c r="B806" s="82">
        <v>44664</v>
      </c>
      <c r="C806" s="2">
        <v>43039023</v>
      </c>
      <c r="D806" s="2">
        <v>1007</v>
      </c>
      <c r="E806" s="2">
        <v>1009.2859999999999</v>
      </c>
      <c r="F806" s="2">
        <v>521737</v>
      </c>
      <c r="G806" s="2">
        <v>1</v>
      </c>
      <c r="H806" s="2">
        <v>29.571000000000002</v>
      </c>
      <c r="I806" s="2">
        <v>30887.573</v>
      </c>
      <c r="J806" s="2">
        <v>0.72299999999999998</v>
      </c>
      <c r="K806" s="2">
        <v>0.72399999999999998</v>
      </c>
      <c r="L806" s="2">
        <v>374.43200000000002</v>
      </c>
      <c r="M806" s="2">
        <v>1E-3</v>
      </c>
      <c r="N806" s="2">
        <v>2.1000000000000001E-2</v>
      </c>
      <c r="O806" s="2">
        <v>0.94</v>
      </c>
    </row>
    <row r="807" spans="1:15" s="2" customFormat="1" x14ac:dyDescent="0.35">
      <c r="A807" s="2" t="s">
        <v>116</v>
      </c>
      <c r="B807" s="82">
        <v>44665</v>
      </c>
      <c r="C807" s="2">
        <v>43039972</v>
      </c>
      <c r="D807" s="2">
        <v>949</v>
      </c>
      <c r="E807" s="2">
        <v>986.42899999999997</v>
      </c>
      <c r="F807" s="2">
        <v>521743</v>
      </c>
      <c r="G807" s="2">
        <v>6</v>
      </c>
      <c r="H807" s="2">
        <v>24.286000000000001</v>
      </c>
      <c r="I807" s="2">
        <v>30888.254000000001</v>
      </c>
      <c r="J807" s="2">
        <v>0.68100000000000005</v>
      </c>
      <c r="K807" s="2">
        <v>0.70799999999999996</v>
      </c>
      <c r="L807" s="2">
        <v>374.43599999999998</v>
      </c>
      <c r="M807" s="2">
        <v>4.0000000000000001E-3</v>
      </c>
      <c r="N807" s="2">
        <v>1.7000000000000001E-2</v>
      </c>
      <c r="O807" s="2">
        <v>1</v>
      </c>
    </row>
    <row r="808" spans="1:15" s="2" customFormat="1" x14ac:dyDescent="0.35">
      <c r="A808" s="2" t="s">
        <v>116</v>
      </c>
      <c r="B808" s="82">
        <v>44666</v>
      </c>
      <c r="C808" s="2">
        <v>43040947</v>
      </c>
      <c r="D808" s="2">
        <v>975</v>
      </c>
      <c r="E808" s="2">
        <v>961.42899999999997</v>
      </c>
      <c r="F808" s="2">
        <v>521747</v>
      </c>
      <c r="G808" s="2">
        <v>4</v>
      </c>
      <c r="H808" s="2">
        <v>13</v>
      </c>
      <c r="I808" s="2">
        <v>30888.954000000002</v>
      </c>
      <c r="J808" s="2">
        <v>0.7</v>
      </c>
      <c r="K808" s="2">
        <v>0.69</v>
      </c>
      <c r="L808" s="2">
        <v>374.43900000000002</v>
      </c>
      <c r="M808" s="2">
        <v>3.0000000000000001E-3</v>
      </c>
      <c r="N808" s="2">
        <v>8.9999999999999993E-3</v>
      </c>
      <c r="O808" s="2">
        <v>1.07</v>
      </c>
    </row>
    <row r="809" spans="1:15" s="2" customFormat="1" x14ac:dyDescent="0.35">
      <c r="A809" s="2" t="s">
        <v>116</v>
      </c>
      <c r="B809" s="82">
        <v>44667</v>
      </c>
      <c r="C809" s="2">
        <v>43042097</v>
      </c>
      <c r="D809" s="2">
        <v>1150</v>
      </c>
      <c r="E809" s="2">
        <v>975.14300000000003</v>
      </c>
      <c r="F809" s="2">
        <v>521751</v>
      </c>
      <c r="G809" s="2">
        <v>4</v>
      </c>
      <c r="H809" s="2">
        <v>9.4290000000000003</v>
      </c>
      <c r="I809" s="2">
        <v>30889.778999999999</v>
      </c>
      <c r="J809" s="2">
        <v>0.82499999999999996</v>
      </c>
      <c r="K809" s="2">
        <v>0.7</v>
      </c>
      <c r="L809" s="2">
        <v>374.44200000000001</v>
      </c>
      <c r="M809" s="2">
        <v>3.0000000000000001E-3</v>
      </c>
      <c r="N809" s="2">
        <v>7.0000000000000001E-3</v>
      </c>
      <c r="O809" s="2">
        <v>1.17</v>
      </c>
    </row>
    <row r="810" spans="1:15" s="2" customFormat="1" x14ac:dyDescent="0.35">
      <c r="A810" s="2" t="s">
        <v>116</v>
      </c>
      <c r="B810" s="82">
        <v>44668</v>
      </c>
      <c r="C810" s="2">
        <v>43044280</v>
      </c>
      <c r="D810" s="2">
        <v>2183</v>
      </c>
      <c r="E810" s="2">
        <v>1164</v>
      </c>
      <c r="F810" s="2">
        <v>521965</v>
      </c>
      <c r="G810" s="2">
        <v>214</v>
      </c>
      <c r="H810" s="2">
        <v>39.143000000000001</v>
      </c>
      <c r="I810" s="2">
        <v>30891.346000000001</v>
      </c>
      <c r="J810" s="2">
        <v>1.5669999999999999</v>
      </c>
      <c r="K810" s="2">
        <v>0.83499999999999996</v>
      </c>
      <c r="L810" s="2">
        <v>374.596</v>
      </c>
      <c r="M810" s="2">
        <v>0.154</v>
      </c>
      <c r="N810" s="2">
        <v>2.8000000000000001E-2</v>
      </c>
      <c r="O810" s="2">
        <v>1.27</v>
      </c>
    </row>
    <row r="811" spans="1:15" s="2" customFormat="1" x14ac:dyDescent="0.35">
      <c r="A811" s="2" t="s">
        <v>116</v>
      </c>
      <c r="B811" s="82">
        <v>44669</v>
      </c>
      <c r="C811" s="2">
        <v>43045527</v>
      </c>
      <c r="D811" s="2">
        <v>1247</v>
      </c>
      <c r="E811" s="2">
        <v>1228.4290000000001</v>
      </c>
      <c r="F811" s="2">
        <v>521966</v>
      </c>
      <c r="G811" s="2">
        <v>1</v>
      </c>
      <c r="H811" s="2">
        <v>36.570999999999998</v>
      </c>
      <c r="I811" s="2">
        <v>30892.241000000002</v>
      </c>
      <c r="J811" s="2">
        <v>0.89500000000000002</v>
      </c>
      <c r="K811" s="2">
        <v>0.88200000000000001</v>
      </c>
      <c r="L811" s="2">
        <v>374.596</v>
      </c>
      <c r="M811" s="2">
        <v>1E-3</v>
      </c>
      <c r="N811" s="2">
        <v>2.5999999999999999E-2</v>
      </c>
      <c r="O811" s="2">
        <v>1.29</v>
      </c>
    </row>
    <row r="812" spans="1:15" s="2" customFormat="1" x14ac:dyDescent="0.35">
      <c r="A812" s="2" t="s">
        <v>116</v>
      </c>
      <c r="B812" s="82">
        <v>44670</v>
      </c>
      <c r="C812" s="2">
        <v>43047594</v>
      </c>
      <c r="D812" s="2">
        <v>2067</v>
      </c>
      <c r="E812" s="2">
        <v>1368.2860000000001</v>
      </c>
      <c r="F812" s="2">
        <v>522006</v>
      </c>
      <c r="G812" s="2">
        <v>40</v>
      </c>
      <c r="H812" s="2">
        <v>38.570999999999998</v>
      </c>
      <c r="I812" s="2">
        <v>30893.723999999998</v>
      </c>
      <c r="J812" s="2">
        <v>1.4830000000000001</v>
      </c>
      <c r="K812" s="2">
        <v>0.98199999999999998</v>
      </c>
      <c r="L812" s="2">
        <v>374.625</v>
      </c>
      <c r="M812" s="2">
        <v>2.9000000000000001E-2</v>
      </c>
      <c r="N812" s="2">
        <v>2.8000000000000001E-2</v>
      </c>
      <c r="O812" s="2">
        <v>1.32</v>
      </c>
    </row>
    <row r="813" spans="1:15" s="2" customFormat="1" x14ac:dyDescent="0.35">
      <c r="A813" s="2" t="s">
        <v>116</v>
      </c>
      <c r="B813" s="82">
        <v>44671</v>
      </c>
      <c r="C813" s="2">
        <v>43049974</v>
      </c>
      <c r="D813" s="2">
        <v>2380</v>
      </c>
      <c r="E813" s="2">
        <v>1564.4290000000001</v>
      </c>
      <c r="F813" s="2">
        <v>522062</v>
      </c>
      <c r="G813" s="2">
        <v>56</v>
      </c>
      <c r="H813" s="2">
        <v>46.429000000000002</v>
      </c>
      <c r="I813" s="2">
        <v>30895.432000000001</v>
      </c>
      <c r="J813" s="2">
        <v>1.708</v>
      </c>
      <c r="K813" s="2">
        <v>1.123</v>
      </c>
      <c r="L813" s="2">
        <v>374.66500000000002</v>
      </c>
      <c r="M813" s="2">
        <v>0.04</v>
      </c>
      <c r="N813" s="2">
        <v>3.3000000000000002E-2</v>
      </c>
    </row>
    <row r="814" spans="1:15" s="2" customFormat="1" x14ac:dyDescent="0.35">
      <c r="A814" s="2" t="s">
        <v>116</v>
      </c>
      <c r="B814" s="82">
        <v>44672</v>
      </c>
      <c r="C814" s="2">
        <v>43052425</v>
      </c>
      <c r="D814" s="2">
        <v>2451</v>
      </c>
      <c r="E814" s="2">
        <v>1779</v>
      </c>
      <c r="F814" s="2">
        <v>522116</v>
      </c>
      <c r="G814" s="2">
        <v>54</v>
      </c>
      <c r="H814" s="2">
        <v>53.286000000000001</v>
      </c>
      <c r="I814" s="2">
        <v>30897.190999999999</v>
      </c>
      <c r="J814" s="2">
        <v>1.7589999999999999</v>
      </c>
      <c r="K814" s="2">
        <v>1.2769999999999999</v>
      </c>
      <c r="L814" s="2">
        <v>374.70400000000001</v>
      </c>
      <c r="M814" s="2">
        <v>3.9E-2</v>
      </c>
      <c r="N814" s="2">
        <v>3.7999999999999999E-2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7"/>
  <sheetViews>
    <sheetView workbookViewId="0">
      <selection sqref="A1:M2"/>
    </sheetView>
  </sheetViews>
  <sheetFormatPr defaultRowHeight="14.5" x14ac:dyDescent="0.35"/>
  <sheetData>
    <row r="1" spans="1:13" ht="14.5" customHeight="1" x14ac:dyDescent="0.35">
      <c r="A1" s="66" t="s">
        <v>117</v>
      </c>
      <c r="B1" s="66"/>
      <c r="C1" s="66"/>
      <c r="D1" s="66"/>
      <c r="E1" s="66"/>
      <c r="F1" s="66"/>
      <c r="G1" s="66"/>
      <c r="H1" s="66"/>
      <c r="I1" s="66"/>
      <c r="J1" s="66"/>
      <c r="K1" s="66"/>
      <c r="L1" s="66"/>
      <c r="M1" s="66"/>
    </row>
    <row r="2" spans="1:13" x14ac:dyDescent="0.35">
      <c r="A2" s="66"/>
      <c r="B2" s="66"/>
      <c r="C2" s="66"/>
      <c r="D2" s="66"/>
      <c r="E2" s="66"/>
      <c r="F2" s="66"/>
      <c r="G2" s="66"/>
      <c r="H2" s="66"/>
      <c r="I2" s="66"/>
      <c r="J2" s="66"/>
      <c r="K2" s="66"/>
      <c r="L2" s="66"/>
      <c r="M2" s="66"/>
    </row>
    <row r="3" spans="1:13" x14ac:dyDescent="0.35">
      <c r="A3" s="8"/>
      <c r="B3" s="8"/>
      <c r="C3" s="8"/>
      <c r="D3" s="8"/>
      <c r="E3" s="8"/>
      <c r="F3" s="8"/>
      <c r="G3" s="8"/>
      <c r="H3" s="8"/>
      <c r="I3" s="8"/>
      <c r="J3" s="8"/>
      <c r="K3" s="8"/>
      <c r="L3" s="8"/>
      <c r="M3" s="8"/>
    </row>
    <row r="4" spans="1:13" x14ac:dyDescent="0.35">
      <c r="A4" s="4"/>
      <c r="B4" s="4"/>
      <c r="C4" s="4"/>
      <c r="D4" s="4"/>
      <c r="E4" s="4"/>
      <c r="F4" s="4"/>
      <c r="G4" s="4"/>
      <c r="H4" s="4"/>
      <c r="I4" s="4"/>
      <c r="J4" s="4"/>
      <c r="K4" s="4"/>
      <c r="L4" s="4"/>
    </row>
    <row r="5" spans="1:13" x14ac:dyDescent="0.35">
      <c r="A5" s="1" t="s">
        <v>11</v>
      </c>
    </row>
    <row r="7" spans="1:13" x14ac:dyDescent="0.35">
      <c r="A7" s="9" t="s">
        <v>16</v>
      </c>
    </row>
  </sheetData>
  <mergeCells count="1">
    <mergeCell ref="A1:M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3"/>
  <sheetViews>
    <sheetView zoomScale="74" zoomScaleNormal="74" workbookViewId="0">
      <selection activeCell="D19" sqref="D19"/>
    </sheetView>
  </sheetViews>
  <sheetFormatPr defaultRowHeight="14.5" x14ac:dyDescent="0.35"/>
  <cols>
    <col min="2" max="2" width="23.90625" bestFit="1" customWidth="1"/>
    <col min="3" max="3" width="21" bestFit="1" customWidth="1"/>
    <col min="4" max="4" width="13.7265625" customWidth="1"/>
    <col min="6" max="8" width="8.81640625" bestFit="1" customWidth="1"/>
    <col min="9" max="9" width="14.54296875" bestFit="1" customWidth="1"/>
    <col min="10" max="10" width="7.90625" customWidth="1"/>
    <col min="11" max="11" width="17.54296875" bestFit="1" customWidth="1"/>
    <col min="12" max="12" width="11.26953125" customWidth="1"/>
  </cols>
  <sheetData>
    <row r="1" spans="1:13" ht="17.5" x14ac:dyDescent="0.35">
      <c r="A1" s="10" t="s">
        <v>118</v>
      </c>
      <c r="B1" s="11"/>
      <c r="C1" s="11"/>
      <c r="D1" s="11"/>
      <c r="E1" s="11"/>
      <c r="F1" s="11"/>
      <c r="G1" s="11"/>
      <c r="H1" s="11"/>
      <c r="I1" s="11"/>
      <c r="J1" s="11"/>
      <c r="K1" s="11"/>
      <c r="L1" s="11"/>
      <c r="M1" s="11"/>
    </row>
    <row r="2" spans="1:13" ht="17.5" x14ac:dyDescent="0.35">
      <c r="A2" s="44" t="s">
        <v>28</v>
      </c>
      <c r="B2" s="44"/>
      <c r="C2" s="44"/>
      <c r="D2" s="44"/>
      <c r="E2" s="44"/>
      <c r="F2" s="44"/>
      <c r="G2" s="44"/>
      <c r="H2" s="44"/>
      <c r="I2" s="44"/>
      <c r="J2" s="44"/>
      <c r="K2" s="44"/>
      <c r="L2" s="11"/>
      <c r="M2" s="11"/>
    </row>
    <row r="3" spans="1:13" ht="17.5" x14ac:dyDescent="0.35">
      <c r="A3" s="44" t="s">
        <v>29</v>
      </c>
      <c r="B3" s="44"/>
      <c r="C3" s="44"/>
      <c r="D3" s="44"/>
      <c r="E3" s="44"/>
      <c r="F3" s="12"/>
      <c r="G3" s="12"/>
      <c r="H3" s="12"/>
      <c r="I3" s="12"/>
      <c r="J3" s="12"/>
      <c r="K3" s="12"/>
      <c r="L3" s="11"/>
      <c r="M3" s="11"/>
    </row>
    <row r="4" spans="1:13" ht="18" thickBot="1" x14ac:dyDescent="0.4">
      <c r="A4" s="11"/>
      <c r="B4" s="13"/>
      <c r="C4" s="12"/>
      <c r="D4" s="12"/>
      <c r="E4" s="12"/>
      <c r="F4" s="12"/>
      <c r="G4" s="12"/>
      <c r="H4" s="12"/>
      <c r="I4" s="12"/>
      <c r="J4" s="12"/>
      <c r="K4" s="12"/>
      <c r="L4" s="11"/>
      <c r="M4" s="11"/>
    </row>
    <row r="5" spans="1:13" ht="18.5" thickTop="1" thickBot="1" x14ac:dyDescent="0.4">
      <c r="A5" s="14" t="s">
        <v>30</v>
      </c>
      <c r="B5" s="15" t="s">
        <v>31</v>
      </c>
      <c r="C5" s="16"/>
      <c r="D5" s="17" t="s">
        <v>32</v>
      </c>
      <c r="E5" s="17"/>
      <c r="F5" s="17" t="s">
        <v>33</v>
      </c>
      <c r="G5" s="17" t="s">
        <v>34</v>
      </c>
      <c r="H5" s="17" t="s">
        <v>35</v>
      </c>
      <c r="I5" s="17" t="s">
        <v>36</v>
      </c>
      <c r="J5" s="17" t="s">
        <v>37</v>
      </c>
      <c r="K5" s="17" t="s">
        <v>38</v>
      </c>
      <c r="L5" s="18" t="s">
        <v>39</v>
      </c>
      <c r="M5" s="11"/>
    </row>
    <row r="6" spans="1:13" ht="18" thickTop="1" x14ac:dyDescent="0.35">
      <c r="A6" s="19" t="s">
        <v>40</v>
      </c>
      <c r="B6" s="20" t="s">
        <v>41</v>
      </c>
      <c r="C6" s="21"/>
      <c r="D6" s="22">
        <v>10</v>
      </c>
      <c r="E6" s="23"/>
      <c r="F6" s="24">
        <v>0</v>
      </c>
      <c r="G6" s="24">
        <v>0</v>
      </c>
      <c r="H6" s="24">
        <v>1</v>
      </c>
      <c r="I6" s="24">
        <v>1</v>
      </c>
      <c r="J6" s="24">
        <v>1</v>
      </c>
      <c r="K6" s="24">
        <v>1</v>
      </c>
      <c r="L6" s="25">
        <v>1</v>
      </c>
      <c r="M6" s="11"/>
    </row>
    <row r="7" spans="1:13" ht="17.5" x14ac:dyDescent="0.35">
      <c r="A7" s="19" t="s">
        <v>42</v>
      </c>
      <c r="B7" s="20" t="s">
        <v>43</v>
      </c>
      <c r="C7" s="21"/>
      <c r="D7" s="26">
        <v>10</v>
      </c>
      <c r="E7" s="23"/>
      <c r="F7" s="24">
        <v>1</v>
      </c>
      <c r="G7" s="24">
        <v>0</v>
      </c>
      <c r="H7" s="24">
        <v>0</v>
      </c>
      <c r="I7" s="24">
        <v>1</v>
      </c>
      <c r="J7" s="24">
        <v>1</v>
      </c>
      <c r="K7" s="24">
        <v>1</v>
      </c>
      <c r="L7" s="25">
        <v>1</v>
      </c>
      <c r="M7" s="11"/>
    </row>
    <row r="8" spans="1:13" ht="17.5" x14ac:dyDescent="0.35">
      <c r="A8" s="19" t="s">
        <v>44</v>
      </c>
      <c r="B8" s="20" t="s">
        <v>45</v>
      </c>
      <c r="C8" s="21"/>
      <c r="D8" s="26">
        <v>10</v>
      </c>
      <c r="E8" s="23"/>
      <c r="F8" s="24">
        <v>1</v>
      </c>
      <c r="G8" s="24">
        <v>1</v>
      </c>
      <c r="H8" s="24">
        <v>0</v>
      </c>
      <c r="I8" s="24">
        <v>0</v>
      </c>
      <c r="J8" s="24">
        <v>1</v>
      </c>
      <c r="K8" s="24">
        <v>1</v>
      </c>
      <c r="L8" s="25">
        <v>1</v>
      </c>
      <c r="M8" s="11"/>
    </row>
    <row r="9" spans="1:13" ht="17.5" x14ac:dyDescent="0.35">
      <c r="A9" s="19" t="s">
        <v>46</v>
      </c>
      <c r="B9" s="20" t="s">
        <v>47</v>
      </c>
      <c r="C9" s="21"/>
      <c r="D9" s="26">
        <v>12</v>
      </c>
      <c r="E9" s="23"/>
      <c r="F9" s="24">
        <v>1</v>
      </c>
      <c r="G9" s="24">
        <v>1</v>
      </c>
      <c r="H9" s="24">
        <v>1</v>
      </c>
      <c r="I9" s="24">
        <v>0</v>
      </c>
      <c r="J9" s="24">
        <v>0</v>
      </c>
      <c r="K9" s="24">
        <v>1</v>
      </c>
      <c r="L9" s="25">
        <v>1</v>
      </c>
      <c r="M9" s="11"/>
    </row>
    <row r="10" spans="1:13" ht="17.5" x14ac:dyDescent="0.35">
      <c r="A10" s="19" t="s">
        <v>48</v>
      </c>
      <c r="B10" s="20" t="s">
        <v>49</v>
      </c>
      <c r="C10" s="21"/>
      <c r="D10" s="26">
        <v>12</v>
      </c>
      <c r="E10" s="23"/>
      <c r="F10" s="24">
        <v>1</v>
      </c>
      <c r="G10" s="24">
        <v>1</v>
      </c>
      <c r="H10" s="24">
        <v>1</v>
      </c>
      <c r="I10" s="24">
        <v>1</v>
      </c>
      <c r="J10" s="24">
        <v>0</v>
      </c>
      <c r="K10" s="24">
        <v>0</v>
      </c>
      <c r="L10" s="25">
        <v>1</v>
      </c>
      <c r="M10" s="11"/>
    </row>
    <row r="11" spans="1:13" ht="17.5" x14ac:dyDescent="0.35">
      <c r="A11" s="19" t="s">
        <v>50</v>
      </c>
      <c r="B11" s="20" t="s">
        <v>51</v>
      </c>
      <c r="C11" s="21"/>
      <c r="D11" s="27">
        <v>10</v>
      </c>
      <c r="E11" s="28"/>
      <c r="F11" s="24">
        <v>1</v>
      </c>
      <c r="G11" s="24">
        <v>1</v>
      </c>
      <c r="H11" s="24">
        <v>1</v>
      </c>
      <c r="I11" s="24">
        <v>1</v>
      </c>
      <c r="J11" s="24">
        <v>1</v>
      </c>
      <c r="K11" s="24">
        <v>0</v>
      </c>
      <c r="L11" s="25">
        <v>1</v>
      </c>
      <c r="M11" s="11"/>
    </row>
    <row r="12" spans="1:13" ht="18" thickBot="1" x14ac:dyDescent="0.4">
      <c r="A12" s="29" t="s">
        <v>52</v>
      </c>
      <c r="B12" s="30" t="s">
        <v>53</v>
      </c>
      <c r="C12" s="31"/>
      <c r="D12" s="32">
        <v>10</v>
      </c>
      <c r="E12" s="33"/>
      <c r="F12" s="34">
        <v>0</v>
      </c>
      <c r="G12" s="35">
        <v>1</v>
      </c>
      <c r="H12" s="35">
        <v>1</v>
      </c>
      <c r="I12" s="35">
        <v>1</v>
      </c>
      <c r="J12" s="35">
        <v>1</v>
      </c>
      <c r="K12" s="35">
        <v>1</v>
      </c>
      <c r="L12" s="36">
        <v>0</v>
      </c>
      <c r="M12" s="11"/>
    </row>
    <row r="13" spans="1:13" ht="18.5" thickTop="1" thickBot="1" x14ac:dyDescent="0.4">
      <c r="A13" s="11"/>
      <c r="B13" s="37"/>
      <c r="C13" s="38" t="s">
        <v>54</v>
      </c>
      <c r="D13" s="39">
        <f>SUM(D5:D11)</f>
        <v>64</v>
      </c>
      <c r="E13" s="39"/>
      <c r="F13" s="40">
        <f>SUMPRODUCT(D6:D12,F6:F12)</f>
        <v>54</v>
      </c>
      <c r="G13" s="40">
        <f>SUMPRODUCT(D6:D12,G6:G12)</f>
        <v>54</v>
      </c>
      <c r="H13" s="40">
        <f>SUMPRODUCT(D6:D12,H6:H12)</f>
        <v>54</v>
      </c>
      <c r="I13" s="40">
        <f>SUMPRODUCT(D6:D12,I6:I12)</f>
        <v>52</v>
      </c>
      <c r="J13" s="40">
        <f>SUMPRODUCT(D6:D12,J6:J12)</f>
        <v>50</v>
      </c>
      <c r="K13" s="40">
        <f>SUMPRODUCT(D6:D12,K6:K12)</f>
        <v>52</v>
      </c>
      <c r="L13" s="40">
        <f>SUMPRODUCT(D6:D12,L6:L12)</f>
        <v>64</v>
      </c>
      <c r="M13" s="11"/>
    </row>
    <row r="14" spans="1:13" ht="18.5" thickTop="1" thickBot="1" x14ac:dyDescent="0.4">
      <c r="A14" s="11"/>
      <c r="B14" s="37"/>
      <c r="C14" s="38" t="s">
        <v>55</v>
      </c>
      <c r="D14" s="11"/>
      <c r="E14" s="11"/>
      <c r="F14" s="41">
        <v>22</v>
      </c>
      <c r="G14" s="42">
        <v>17</v>
      </c>
      <c r="H14" s="42">
        <v>13</v>
      </c>
      <c r="I14" s="42">
        <v>14</v>
      </c>
      <c r="J14" s="42">
        <v>15</v>
      </c>
      <c r="K14" s="42">
        <v>18</v>
      </c>
      <c r="L14" s="43">
        <v>24</v>
      </c>
      <c r="M14" s="11"/>
    </row>
    <row r="15" spans="1:13" ht="18" thickTop="1" x14ac:dyDescent="0.35">
      <c r="A15" s="11"/>
      <c r="B15" s="11"/>
      <c r="C15" s="11"/>
      <c r="D15" s="11"/>
      <c r="E15" s="11"/>
      <c r="F15" s="11"/>
      <c r="G15" s="11"/>
      <c r="H15" s="11"/>
      <c r="I15" s="11"/>
      <c r="J15" s="11"/>
      <c r="K15" s="11"/>
      <c r="L15" s="11"/>
      <c r="M15" s="11"/>
    </row>
    <row r="16" spans="1:13" ht="17.5" x14ac:dyDescent="0.35">
      <c r="A16" s="11"/>
      <c r="B16" s="11"/>
      <c r="C16" s="11"/>
      <c r="D16" s="11"/>
      <c r="E16" s="11"/>
      <c r="F16" s="11"/>
      <c r="G16" s="11"/>
      <c r="H16" s="11"/>
      <c r="I16" s="11"/>
      <c r="J16" s="11"/>
      <c r="K16" s="11"/>
      <c r="L16" s="11"/>
      <c r="M16" s="11"/>
    </row>
    <row r="17" spans="1:15" ht="17.5" x14ac:dyDescent="0.35">
      <c r="A17" s="11"/>
      <c r="B17" s="11"/>
      <c r="C17" s="11"/>
      <c r="D17" s="11"/>
      <c r="E17" s="11"/>
      <c r="F17" s="11"/>
      <c r="G17" s="11"/>
      <c r="H17" s="11"/>
      <c r="I17" s="11"/>
      <c r="J17" s="11"/>
      <c r="K17" s="11"/>
      <c r="L17" s="11"/>
      <c r="M17" s="11"/>
    </row>
    <row r="18" spans="1:15" ht="17.5" x14ac:dyDescent="0.35">
      <c r="A18" s="11"/>
      <c r="B18" s="44" t="s">
        <v>56</v>
      </c>
      <c r="C18" s="45"/>
      <c r="D18" s="46">
        <v>400</v>
      </c>
      <c r="E18" s="11"/>
      <c r="F18" s="11"/>
      <c r="G18" s="11"/>
      <c r="H18" s="11"/>
      <c r="I18" s="11"/>
      <c r="J18" s="11"/>
      <c r="K18" s="11"/>
      <c r="L18" s="11"/>
      <c r="M18" s="11"/>
    </row>
    <row r="19" spans="1:15" ht="17.5" x14ac:dyDescent="0.35">
      <c r="A19" s="11"/>
      <c r="B19" s="44" t="s">
        <v>57</v>
      </c>
      <c r="C19" s="45"/>
      <c r="D19" s="47">
        <f>D13 *D18</f>
        <v>25600</v>
      </c>
      <c r="E19" s="11"/>
      <c r="F19" s="11"/>
      <c r="G19" s="11"/>
      <c r="H19" s="11"/>
      <c r="I19" s="11"/>
      <c r="J19" s="11"/>
      <c r="K19" s="11"/>
      <c r="L19" s="11"/>
      <c r="M19" s="11"/>
    </row>
    <row r="20" spans="1:15" ht="17.5" x14ac:dyDescent="0.35">
      <c r="A20" s="11"/>
      <c r="B20" s="11"/>
      <c r="C20" s="11"/>
      <c r="D20" s="11"/>
      <c r="E20" s="11"/>
      <c r="F20" s="11"/>
      <c r="G20" s="11"/>
      <c r="H20" s="11"/>
      <c r="I20" s="11"/>
      <c r="J20" s="11"/>
      <c r="K20" s="11"/>
      <c r="L20" s="11"/>
      <c r="M20" s="11"/>
    </row>
    <row r="21" spans="1:15" ht="17.5" x14ac:dyDescent="0.35">
      <c r="A21" s="11"/>
      <c r="B21" s="11"/>
      <c r="C21" s="11"/>
      <c r="D21" s="11"/>
      <c r="E21" s="11"/>
      <c r="F21" s="11"/>
      <c r="G21" s="11"/>
      <c r="H21" s="11"/>
      <c r="I21" s="11"/>
      <c r="J21" s="11"/>
      <c r="K21" s="11"/>
      <c r="L21" s="11"/>
      <c r="M21" s="11"/>
    </row>
    <row r="22" spans="1:15" ht="17.5" customHeight="1" x14ac:dyDescent="0.35">
      <c r="B22" s="74" t="s">
        <v>58</v>
      </c>
      <c r="C22" s="74"/>
      <c r="D22" s="74"/>
      <c r="E22" s="74"/>
      <c r="F22" s="74"/>
      <c r="G22" s="74"/>
      <c r="H22" s="74"/>
      <c r="I22" s="74"/>
      <c r="J22" s="74"/>
      <c r="K22" s="74"/>
      <c r="L22" s="5"/>
    </row>
    <row r="23" spans="1:15" ht="17.5" customHeight="1" x14ac:dyDescent="0.35">
      <c r="B23" s="74" t="s">
        <v>59</v>
      </c>
      <c r="C23" s="74"/>
      <c r="D23" s="74"/>
      <c r="E23" s="74"/>
      <c r="F23" s="74"/>
      <c r="G23" s="74"/>
      <c r="H23" s="74"/>
      <c r="I23" s="74"/>
      <c r="J23" s="74"/>
      <c r="K23" s="74"/>
      <c r="L23" s="5"/>
    </row>
    <row r="24" spans="1:15" ht="17.5" customHeight="1" x14ac:dyDescent="0.35">
      <c r="B24" s="74" t="s">
        <v>60</v>
      </c>
      <c r="C24" s="74"/>
      <c r="D24" s="74"/>
      <c r="E24" s="74"/>
      <c r="F24" s="74"/>
      <c r="G24" s="74"/>
      <c r="H24" s="74"/>
      <c r="I24" s="74"/>
      <c r="J24" s="74"/>
      <c r="K24" s="74"/>
      <c r="L24" s="5"/>
    </row>
    <row r="25" spans="1:15" ht="17.5" customHeight="1" x14ac:dyDescent="0.35">
      <c r="B25" s="74" t="s">
        <v>61</v>
      </c>
      <c r="C25" s="74"/>
      <c r="D25" s="74"/>
      <c r="E25" s="74"/>
      <c r="F25" s="74"/>
      <c r="G25" s="74"/>
      <c r="H25" s="74"/>
      <c r="I25" s="74"/>
      <c r="J25" s="74"/>
      <c r="K25" s="74"/>
      <c r="L25" s="5"/>
    </row>
    <row r="27" spans="1:15" x14ac:dyDescent="0.35">
      <c r="B27" s="73"/>
      <c r="C27" s="73"/>
      <c r="D27" s="73"/>
      <c r="E27" s="73"/>
      <c r="F27" s="73"/>
      <c r="G27" s="73"/>
      <c r="H27" s="73"/>
      <c r="I27" s="73"/>
      <c r="J27" s="73"/>
      <c r="K27" s="73"/>
      <c r="L27" s="73"/>
      <c r="M27" s="73"/>
      <c r="N27" s="73"/>
      <c r="O27" s="73"/>
    </row>
    <row r="28" spans="1:15" x14ac:dyDescent="0.35">
      <c r="B28" s="73"/>
      <c r="C28" s="73"/>
      <c r="D28" s="73"/>
      <c r="E28" s="73"/>
      <c r="F28" s="73"/>
      <c r="G28" s="73"/>
      <c r="H28" s="73"/>
      <c r="I28" s="73"/>
      <c r="J28" s="73"/>
      <c r="K28" s="73"/>
      <c r="L28" s="73"/>
      <c r="M28" s="73"/>
      <c r="N28" s="73"/>
      <c r="O28" s="73"/>
    </row>
    <row r="29" spans="1:15" ht="17.5" customHeight="1" x14ac:dyDescent="0.35">
      <c r="B29" s="49" t="s">
        <v>62</v>
      </c>
      <c r="C29" s="67"/>
      <c r="D29" s="68"/>
      <c r="E29" s="68"/>
      <c r="F29" s="68"/>
      <c r="G29" s="68"/>
      <c r="H29" s="68"/>
      <c r="I29" s="69"/>
    </row>
    <row r="30" spans="1:15" ht="15.5" x14ac:dyDescent="0.35">
      <c r="B30" s="67"/>
      <c r="C30" s="68"/>
      <c r="D30" s="68"/>
      <c r="E30" s="68"/>
      <c r="F30" s="68"/>
      <c r="G30" s="68"/>
      <c r="H30" s="68"/>
      <c r="I30" s="69"/>
    </row>
    <row r="31" spans="1:15" ht="17.5" customHeight="1" x14ac:dyDescent="0.35">
      <c r="B31" s="48" t="s">
        <v>63</v>
      </c>
      <c r="C31" s="48" t="s">
        <v>64</v>
      </c>
      <c r="D31" s="48"/>
      <c r="E31" s="67"/>
      <c r="F31" s="68"/>
      <c r="G31" s="68"/>
      <c r="H31" s="68"/>
      <c r="I31" s="69"/>
    </row>
    <row r="32" spans="1:15" ht="15.5" x14ac:dyDescent="0.35">
      <c r="B32" s="67"/>
      <c r="C32" s="68"/>
      <c r="D32" s="68"/>
      <c r="E32" s="68"/>
      <c r="F32" s="68"/>
      <c r="G32" s="68"/>
      <c r="H32" s="68"/>
      <c r="I32" s="69"/>
    </row>
    <row r="33" spans="2:9" ht="17.5" customHeight="1" x14ac:dyDescent="0.35">
      <c r="B33" s="48" t="s">
        <v>65</v>
      </c>
      <c r="C33" s="48" t="s">
        <v>66</v>
      </c>
      <c r="D33" s="48"/>
      <c r="E33" s="67"/>
      <c r="F33" s="68"/>
      <c r="G33" s="68"/>
      <c r="H33" s="68"/>
      <c r="I33" s="69"/>
    </row>
    <row r="34" spans="2:9" ht="15.5" x14ac:dyDescent="0.35">
      <c r="B34" s="67"/>
      <c r="C34" s="68"/>
      <c r="D34" s="68"/>
      <c r="E34" s="68"/>
      <c r="F34" s="68"/>
      <c r="G34" s="68"/>
      <c r="H34" s="68"/>
      <c r="I34" s="69"/>
    </row>
    <row r="35" spans="2:9" ht="17.5" customHeight="1" x14ac:dyDescent="0.35">
      <c r="B35" s="48" t="s">
        <v>67</v>
      </c>
      <c r="C35" s="48" t="s">
        <v>68</v>
      </c>
      <c r="D35" s="48"/>
      <c r="E35" s="48"/>
      <c r="F35" s="48"/>
      <c r="G35" s="67"/>
      <c r="H35" s="68"/>
      <c r="I35" s="69"/>
    </row>
    <row r="36" spans="2:9" ht="15.5" x14ac:dyDescent="0.35">
      <c r="B36" s="48"/>
      <c r="C36" s="70" t="s">
        <v>69</v>
      </c>
      <c r="D36" s="71"/>
      <c r="E36" s="71"/>
      <c r="F36" s="71"/>
      <c r="G36" s="71"/>
      <c r="H36" s="71"/>
      <c r="I36" s="72"/>
    </row>
    <row r="37" spans="2:9" ht="15.5" x14ac:dyDescent="0.35">
      <c r="B37" s="67"/>
      <c r="C37" s="68"/>
      <c r="D37" s="68"/>
      <c r="E37" s="68"/>
      <c r="F37" s="68"/>
      <c r="G37" s="68"/>
      <c r="H37" s="68"/>
      <c r="I37" s="69"/>
    </row>
    <row r="38" spans="2:9" ht="17.5" customHeight="1" x14ac:dyDescent="0.35">
      <c r="B38" s="48"/>
      <c r="C38" s="48" t="s">
        <v>70</v>
      </c>
      <c r="D38" s="48"/>
      <c r="E38" s="48"/>
      <c r="F38" s="67"/>
      <c r="G38" s="68"/>
      <c r="H38" s="68"/>
      <c r="I38" s="69"/>
    </row>
    <row r="39" spans="2:9" ht="15.5" x14ac:dyDescent="0.35">
      <c r="B39" s="67"/>
      <c r="C39" s="68"/>
      <c r="D39" s="68"/>
      <c r="E39" s="68"/>
      <c r="F39" s="68"/>
      <c r="G39" s="68"/>
      <c r="H39" s="68"/>
      <c r="I39" s="69"/>
    </row>
    <row r="40" spans="2:9" ht="17.5" customHeight="1" x14ac:dyDescent="0.35">
      <c r="B40" s="48"/>
      <c r="C40" s="48" t="s">
        <v>71</v>
      </c>
      <c r="D40" s="48"/>
      <c r="E40" s="48"/>
      <c r="F40" s="48"/>
      <c r="G40" s="48"/>
      <c r="H40" s="67"/>
      <c r="I40" s="69"/>
    </row>
    <row r="41" spans="2:9" ht="17.5" customHeight="1" x14ac:dyDescent="0.35">
      <c r="B41" s="48"/>
      <c r="C41" s="48" t="s">
        <v>72</v>
      </c>
      <c r="D41" s="67"/>
      <c r="E41" s="68"/>
      <c r="F41" s="68"/>
      <c r="G41" s="68"/>
      <c r="H41" s="68"/>
      <c r="I41" s="69"/>
    </row>
    <row r="42" spans="2:9" ht="15.5" x14ac:dyDescent="0.35">
      <c r="B42" s="67"/>
      <c r="C42" s="68"/>
      <c r="D42" s="68"/>
      <c r="E42" s="68"/>
      <c r="F42" s="68"/>
      <c r="G42" s="68"/>
      <c r="H42" s="68"/>
      <c r="I42" s="69"/>
    </row>
    <row r="43" spans="2:9" ht="17.5" customHeight="1" x14ac:dyDescent="0.35">
      <c r="B43" s="48" t="s">
        <v>73</v>
      </c>
      <c r="C43" s="48" t="s">
        <v>74</v>
      </c>
      <c r="D43" s="48" t="s">
        <v>75</v>
      </c>
      <c r="E43" s="48"/>
      <c r="F43" s="48"/>
      <c r="G43" s="48"/>
      <c r="H43" s="48"/>
      <c r="I43" s="2"/>
    </row>
  </sheetData>
  <mergeCells count="20">
    <mergeCell ref="B27:O27"/>
    <mergeCell ref="B28:O28"/>
    <mergeCell ref="B22:K22"/>
    <mergeCell ref="B23:K23"/>
    <mergeCell ref="B24:K24"/>
    <mergeCell ref="B25:K25"/>
    <mergeCell ref="B42:I42"/>
    <mergeCell ref="C29:I29"/>
    <mergeCell ref="B30:I30"/>
    <mergeCell ref="E31:I31"/>
    <mergeCell ref="B32:I32"/>
    <mergeCell ref="E33:I33"/>
    <mergeCell ref="B34:I34"/>
    <mergeCell ref="B39:I39"/>
    <mergeCell ref="H40:I40"/>
    <mergeCell ref="D41:I41"/>
    <mergeCell ref="B37:I37"/>
    <mergeCell ref="F38:I38"/>
    <mergeCell ref="G35:I35"/>
    <mergeCell ref="C36:I3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
  <sheetViews>
    <sheetView tabSelected="1" workbookViewId="0">
      <selection sqref="A1:Q2"/>
    </sheetView>
  </sheetViews>
  <sheetFormatPr defaultRowHeight="14.5" x14ac:dyDescent="0.35"/>
  <sheetData>
    <row r="1" spans="1:17" ht="14.5" customHeight="1" x14ac:dyDescent="0.35">
      <c r="A1" s="75" t="s">
        <v>119</v>
      </c>
      <c r="B1" s="65"/>
      <c r="C1" s="65"/>
      <c r="D1" s="65"/>
      <c r="E1" s="65"/>
      <c r="F1" s="65"/>
      <c r="G1" s="65"/>
      <c r="H1" s="65"/>
      <c r="I1" s="65"/>
      <c r="J1" s="65"/>
      <c r="K1" s="65"/>
      <c r="L1" s="65"/>
      <c r="M1" s="65"/>
      <c r="N1" s="65"/>
      <c r="O1" s="65"/>
      <c r="P1" s="65"/>
      <c r="Q1" s="65"/>
    </row>
    <row r="2" spans="1:17" ht="42" customHeight="1" x14ac:dyDescent="0.35">
      <c r="A2" s="65"/>
      <c r="B2" s="65"/>
      <c r="C2" s="65"/>
      <c r="D2" s="65"/>
      <c r="E2" s="65"/>
      <c r="F2" s="65"/>
      <c r="G2" s="65"/>
      <c r="H2" s="65"/>
      <c r="I2" s="65"/>
      <c r="J2" s="65"/>
      <c r="K2" s="65"/>
      <c r="L2" s="65"/>
      <c r="M2" s="65"/>
      <c r="N2" s="65"/>
      <c r="O2" s="65"/>
      <c r="P2" s="65"/>
      <c r="Q2" s="65"/>
    </row>
    <row r="5" spans="1:17" x14ac:dyDescent="0.35">
      <c r="A5" s="1" t="s">
        <v>1</v>
      </c>
    </row>
    <row r="7" spans="1:17" x14ac:dyDescent="0.35">
      <c r="A7" s="9" t="s">
        <v>16</v>
      </c>
    </row>
  </sheetData>
  <mergeCells count="1">
    <mergeCell ref="A1:Q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Question 1 Dataset</vt:lpstr>
      <vt:lpstr>Answer 1</vt:lpstr>
      <vt:lpstr>Question 2 Dataset</vt:lpstr>
      <vt:lpstr>Answer 2</vt:lpstr>
      <vt:lpstr>Question 3 Dataset</vt:lpstr>
      <vt:lpstr>Answer 3 </vt:lpstr>
      <vt:lpstr> Question 4 Dataset</vt:lpstr>
      <vt:lpstr>Answer 4</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Dr.Nitin merh</cp:lastModifiedBy>
  <dcterms:created xsi:type="dcterms:W3CDTF">2019-09-08T15:28:58Z</dcterms:created>
  <dcterms:modified xsi:type="dcterms:W3CDTF">2022-04-23T08:11:50Z</dcterms:modified>
</cp:coreProperties>
</file>